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tabRatio="958" firstSheet="2" activeTab="3"/>
  </bookViews>
  <sheets>
    <sheet name="1р.здания" sheetId="1" r:id="rId1"/>
    <sheet name="2р.сооружения" sheetId="5" r:id="rId2"/>
    <sheet name="3р.казна" sheetId="2" r:id="rId3"/>
    <sheet name="4р.транспорт" sheetId="3" r:id="rId4"/>
  </sheets>
  <calcPr calcId="124519" refMode="R1C1"/>
</workbook>
</file>

<file path=xl/calcChain.xml><?xml version="1.0" encoding="utf-8"?>
<calcChain xmlns="http://schemas.openxmlformats.org/spreadsheetml/2006/main">
  <c r="A9" i="2"/>
  <c r="A10"/>
  <c r="A11"/>
  <c r="A18"/>
  <c r="I18" i="5"/>
  <c r="H18"/>
  <c r="K68" i="1"/>
  <c r="J68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8" i="5"/>
  <c r="A9"/>
  <c r="A10"/>
  <c r="A11"/>
  <c r="A12"/>
  <c r="A13"/>
  <c r="A14"/>
</calcChain>
</file>

<file path=xl/sharedStrings.xml><?xml version="1.0" encoding="utf-8"?>
<sst xmlns="http://schemas.openxmlformats.org/spreadsheetml/2006/main" count="916" uniqueCount="204">
  <si>
    <t>№
п/п</t>
  </si>
  <si>
    <t>Наименование</t>
  </si>
  <si>
    <t>Назначение</t>
  </si>
  <si>
    <t>Адрес 
местонахождения</t>
  </si>
  <si>
    <t>Год 
постройки</t>
  </si>
  <si>
    <t>Материал стен</t>
  </si>
  <si>
    <r>
      <t>Общая площадь, м</t>
    </r>
    <r>
      <rPr>
        <vertAlign val="superscript"/>
        <sz val="10"/>
        <rFont val="Arial"/>
        <family val="2"/>
        <charset val="204"/>
      </rPr>
      <t>2</t>
    </r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</si>
  <si>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</si>
  <si>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</si>
  <si>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</si>
  <si>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</t>
  </si>
  <si>
    <t>Кадастровый номер земельного участка</t>
  </si>
  <si>
    <t>Состояние</t>
  </si>
  <si>
    <t>Здание управления</t>
  </si>
  <si>
    <t>Нежилое здание</t>
  </si>
  <si>
    <t>Гараж</t>
  </si>
  <si>
    <t>---</t>
  </si>
  <si>
    <t>Дерево</t>
  </si>
  <si>
    <t>д.Новогорное, ул.Береговая, д.42</t>
  </si>
  <si>
    <t>Действует</t>
  </si>
  <si>
    <t>Кирпич</t>
  </si>
  <si>
    <t>д.Новогорное, пер.Клубный, д.1</t>
  </si>
  <si>
    <t>Дом культуры</t>
  </si>
  <si>
    <t>д.Новогорное, пер.Клубный, д.3/1</t>
  </si>
  <si>
    <t>Жилое здание</t>
  </si>
  <si>
    <t>Жилой дом</t>
  </si>
  <si>
    <t>муниципального имущества МО "Новогоренское сельское поселение"</t>
  </si>
  <si>
    <t>Водопровод</t>
  </si>
  <si>
    <t>Год 
ввода в эксплуатацию</t>
  </si>
  <si>
    <t>Характеристика</t>
  </si>
  <si>
    <t>Качели (сидение со спинкой)</t>
  </si>
  <si>
    <t>Качели балансирован</t>
  </si>
  <si>
    <t>Материал</t>
  </si>
  <si>
    <t>(недвижимое, сооружения)</t>
  </si>
  <si>
    <t>д.Новогорное,
пер.Каменный д.1, кв.1</t>
  </si>
  <si>
    <t>д.Новогорное, пер.Каменный, д.1, кв.2</t>
  </si>
  <si>
    <t>д.Новогорное, пер.Каменный, д.1, кв.3</t>
  </si>
  <si>
    <t>д.Новогорное, пер.Каменный, д.1, кв.4</t>
  </si>
  <si>
    <t>д.Новогорное, пер.Каменный, д.1, кв.5</t>
  </si>
  <si>
    <t>д.Новогорное, пер.Каменный, д.1, кв.6</t>
  </si>
  <si>
    <t>д.Новогорное, пер.Каменный, д.1, кв.7</t>
  </si>
  <si>
    <t>д.Новогорное, пер.Каменный, д.1, кв.8</t>
  </si>
  <si>
    <t>д.Новогорное, 
ул.Лесная, д.11</t>
  </si>
  <si>
    <t>д.Новогорное, 
ул.Лесная, д.12, кв.2</t>
  </si>
  <si>
    <t>д.Новогорное, 
ул.Лесная, д.2, кв.2</t>
  </si>
  <si>
    <t>д.Новогорное, 
ул.Лесная, д.4, кв.1</t>
  </si>
  <si>
    <t>д.Новогорное, 
ул.Лесная, д.5, кв.1</t>
  </si>
  <si>
    <t>д.Новогорное, 
ул.Лесная, д.7, кв.1</t>
  </si>
  <si>
    <t>д.Новогорное, 
ул.Лесная, д.7, кв.2</t>
  </si>
  <si>
    <t>д.Новогорное, 
ул.Лесная, д.9, кв.2</t>
  </si>
  <si>
    <t>д.Новогорное, ул.Набережная, д.3</t>
  </si>
  <si>
    <t>д.Новогорное, 
ул.Новая, д.3, кв.1</t>
  </si>
  <si>
    <t>д.Новогорное, 
ул.Новая, д.4, кв.1</t>
  </si>
  <si>
    <t>д.Новогорное, 
ул.Новая, д.4, кв.2</t>
  </si>
  <si>
    <t>д.Новогорное, 
ул.Новая, д.6, кв.2</t>
  </si>
  <si>
    <t>д.Новогорное, 
ул.Новая, д.8, кв.1</t>
  </si>
  <si>
    <t>д.Новогорное, 
ул.Новая, д.8, кв.2</t>
  </si>
  <si>
    <t>д.Новогорное, 
ул.Октябрьская, д.1, кв.1</t>
  </si>
  <si>
    <t>д.Новогорное, ул.Октябрьская, д.15, кв.1</t>
  </si>
  <si>
    <t>д.Новогорное, ул.Октябрьская, д.9, кв.2</t>
  </si>
  <si>
    <t>д.Новогорное, 
ул.Полевая, д.7, кв.2</t>
  </si>
  <si>
    <t>д.Новогорное, 
ул.Рабочая, д.1, кв.1</t>
  </si>
  <si>
    <t>д.Новогорное, 
ул.Рабочая, д.2, кв.2</t>
  </si>
  <si>
    <t>д.Новогорное, 
ул.Рабочая, д.4, кв.1</t>
  </si>
  <si>
    <t>д.Новогорное, 
ул.Рабочая, д.4, кв.2</t>
  </si>
  <si>
    <t>д.Новогорное, 
ул.Рабочая, д.6, кв.2</t>
  </si>
  <si>
    <t>д.Новогорное, ул.Юбилейная, д.1, кв.1</t>
  </si>
  <si>
    <t>д.Новогорное, ул.Юбилейная, д.1, кв.2</t>
  </si>
  <si>
    <t>д.Новогорное, ул.Юбилейная, д.10, кв.1</t>
  </si>
  <si>
    <t>д.Новогорное, ул.Юбилейная, д.11, кв.2</t>
  </si>
  <si>
    <t>д.Новогорное, ул.Юбилейная, д.12, кв.1</t>
  </si>
  <si>
    <t>д.Новогорное, ул.Юбилейная, д.2, кв.2</t>
  </si>
  <si>
    <t>д.Новогорное, ул.Юбилейная, д.3, кв.2</t>
  </si>
  <si>
    <t>д.Новогорное, ул.Юбилейная, д.4, кв.2</t>
  </si>
  <si>
    <t>д.Новогорное, ул.Юбилейная, д.5, кв.1</t>
  </si>
  <si>
    <t>д.Новогорное, ул.Юбилейная, д.6, кв.1</t>
  </si>
  <si>
    <t>д.Новогорное, ул.Юбилейная, д.6, кв.2</t>
  </si>
  <si>
    <t>д.Новогорное, ул.Юбилейная, д.8, кв.1</t>
  </si>
  <si>
    <t>(недвижимое, здания)</t>
  </si>
  <si>
    <t>Металл</t>
  </si>
  <si>
    <t>д.Новогорное,
ул.Береговая, д.15, кв.2</t>
  </si>
  <si>
    <t>д.Новогорное,
ул.Береговая, д.19, кв.2</t>
  </si>
  <si>
    <t>Дата постановки на учет</t>
  </si>
  <si>
    <t>01.2006</t>
  </si>
  <si>
    <t>д.Новогорное,
ул.Береговая, д.26</t>
  </si>
  <si>
    <t>д.Новогорное,
ул.Береговая, д.29, кв.1</t>
  </si>
  <si>
    <t>д.Новогорное,
ул.Береговая, д.39</t>
  </si>
  <si>
    <t>д.Новогорное,
ул.Береговая, д.4, кв.2</t>
  </si>
  <si>
    <t>д.Новогорное,
ул.Береговая, д.41</t>
  </si>
  <si>
    <t>д.Новогорное,
ул.Береговая, д.43</t>
  </si>
  <si>
    <t>д.Новогорное,
ул.Береговая, д.6</t>
  </si>
  <si>
    <t>д.Новогорное,
ул.Береговая, д.9 кв.2</t>
  </si>
  <si>
    <t>ИТОГО:</t>
  </si>
  <si>
    <t>70:08:0100017:9</t>
  </si>
  <si>
    <t>70:08:0100017:10</t>
  </si>
  <si>
    <t>70:08:0100017:95</t>
  </si>
  <si>
    <t>АТС</t>
  </si>
  <si>
    <t>д.Новогорное,
ул.Береговая, д.14, пом.1</t>
  </si>
  <si>
    <t>Правообладатель</t>
  </si>
  <si>
    <t>Администрация 
Новогоренского СП</t>
  </si>
  <si>
    <t>1 раздел реестра</t>
  </si>
  <si>
    <t>31.12.2015 г.</t>
  </si>
  <si>
    <t>Горка с лестницей</t>
  </si>
  <si>
    <t>Списана 12.01.2015 (распоряжение от 24.02.2014 №11)</t>
  </si>
  <si>
    <t>Списана 16.02.2015 (распоряжение от 16.02.2015 №8)</t>
  </si>
  <si>
    <t>Списана 01.04.2015 (распоряжение от 01.04.2015 №14)</t>
  </si>
  <si>
    <t>д.Новогорное, 
ул.Лесная, д.8, кв.2</t>
  </si>
  <si>
    <t>Списана 06.07.2015 (распоряжение от 06.07.2015 №32)</t>
  </si>
  <si>
    <t>Списана 18.12.2015 (распоряжение от 18.12.2015 №55)</t>
  </si>
  <si>
    <t>Списано 30.01.2015 (договор к-п от 22.01.2015 №2)</t>
  </si>
  <si>
    <t>Здание котельной</t>
  </si>
  <si>
    <t>Списано 27.07.2015 (постановление ГР от 27.07.2015 №153)</t>
  </si>
  <si>
    <t>03.2015</t>
  </si>
  <si>
    <t>д.Новогорное, пер.Клубный, д.3, пом.1</t>
  </si>
  <si>
    <t>д.Новогорное, пер.Клубный, д.3, пом.2</t>
  </si>
  <si>
    <t>Библиотека</t>
  </si>
  <si>
    <t xml:space="preserve">Кадастровый номер </t>
  </si>
  <si>
    <t>2015</t>
  </si>
  <si>
    <t>Списана 24.02.2014 (распоряжение от 24.02.2014 №10)</t>
  </si>
  <si>
    <t>Списана 10.01.2013 (распоряжение от 10.01.2013 №12)</t>
  </si>
  <si>
    <t>Списана 16.01.2013 (распоряжение от 16.01.2013 №13)</t>
  </si>
  <si>
    <t>Списана 06.03.2013 (распоряжение от 06.03.2013 №22)</t>
  </si>
  <si>
    <t>Списана 17.04.2013 (распоряжение от 17.04.2013 №33)</t>
  </si>
  <si>
    <t>Списана 17.04.2013 (распоряжение от 17.04.2013 №34)</t>
  </si>
  <si>
    <t>Списана 17.04.2013 (распоряжение от 17.04.2013 №35)</t>
  </si>
  <si>
    <t>Списана 17.04.2013 (распоряжение от 17.04.2013 №36)</t>
  </si>
  <si>
    <t>Списана 17.04.2013 (распоряжение от 17.04.2013 №37)</t>
  </si>
  <si>
    <t>Списана 17.04.2013 (распоряжение от 17.04.2013 №38)</t>
  </si>
  <si>
    <t>Списана 06.05.2013 (распоряжение от 19.04.2013 №39)</t>
  </si>
  <si>
    <t>Списана 21.11.2013 (распоряжение от 21.11.2013 №74)</t>
  </si>
  <si>
    <t xml:space="preserve"> реестр</t>
  </si>
  <si>
    <t>муниципального имущества сельского поселение Заплавное м.р.Борский Самарскойобласти</t>
  </si>
  <si>
    <t>Детский уличный игровой комплекс</t>
  </si>
  <si>
    <t>с.Заплавное</t>
  </si>
  <si>
    <t>08.2014г</t>
  </si>
  <si>
    <t>Администрация 
 СП Заплавное</t>
  </si>
  <si>
    <t>п.им Клара-Цеткин</t>
  </si>
  <si>
    <t>06.2015г</t>
  </si>
  <si>
    <t>Карусель</t>
  </si>
  <si>
    <t>песочница</t>
  </si>
  <si>
    <t>Шведская стенка</t>
  </si>
  <si>
    <t>с.Алексеевка</t>
  </si>
  <si>
    <t>СДК</t>
  </si>
  <si>
    <t>с.Заплавное,
ул.Любимовка,д,24</t>
  </si>
  <si>
    <t>01.2007г</t>
  </si>
  <si>
    <t>01.2011г</t>
  </si>
  <si>
    <t>кирпич</t>
  </si>
  <si>
    <t>с.Алексеевка,
ул.Школьная,д,53а</t>
  </si>
  <si>
    <t>п.им.Клара Цеткин,
ул.Центральная,д,71а</t>
  </si>
  <si>
    <t>12.2013г</t>
  </si>
  <si>
    <t>жилой дом</t>
  </si>
  <si>
    <t>жилое здание</t>
  </si>
  <si>
    <t>с.Заплавное,
ул.Чернонебовка,д,17</t>
  </si>
  <si>
    <t>75,7</t>
  </si>
  <si>
    <t>дорога</t>
  </si>
  <si>
    <t>с.Заплавное,
ул.Чернонебовка,</t>
  </si>
  <si>
    <t>с.Заплавное,
ул.Любимовка,</t>
  </si>
  <si>
    <t>с.Заплавное,
ул.Ивановка,</t>
  </si>
  <si>
    <t>с.Заплавное,
ул.Курская,</t>
  </si>
  <si>
    <t>с.Заплавное,
ул.Молодежная,</t>
  </si>
  <si>
    <t>п.им.Клары Цеткин,ул.Центральная</t>
  </si>
  <si>
    <t>с.Алексеевка,ул. Молодежная</t>
  </si>
  <si>
    <t>с.Алексеевка,  ул.Школьная</t>
  </si>
  <si>
    <t>с.Алексеевка,  ул.Заречная</t>
  </si>
  <si>
    <t>с.Алексеевка,  ул.Дачная</t>
  </si>
  <si>
    <t>мост</t>
  </si>
  <si>
    <t>15</t>
  </si>
  <si>
    <t>здание    котельной</t>
  </si>
  <si>
    <t>Автомашина ВАЗ 210934</t>
  </si>
  <si>
    <t>Гос.№Н 307 ТР63
№ двиг.086032
№ шасси 000278</t>
  </si>
  <si>
    <t>11.2005г</t>
  </si>
  <si>
    <t>Автомобиль АРС-14 ЗИЛ-131</t>
  </si>
  <si>
    <t>Гос.№Р 856 ЕХ 163
№ двиг.128916
№ шасси 584529</t>
  </si>
  <si>
    <t>12.2011г</t>
  </si>
  <si>
    <t>31.12.2016 г.</t>
  </si>
  <si>
    <t>пруд на овраге Солоничка у с.Баженовка</t>
  </si>
  <si>
    <t>спортивная площадка покрытием искусственная трава размером 56х28</t>
  </si>
  <si>
    <t>Инвентарный номер</t>
  </si>
  <si>
    <t>63:16:1902004:58</t>
  </si>
  <si>
    <t>63:16:0000000:1903</t>
  </si>
  <si>
    <t>Протяженность, м</t>
  </si>
  <si>
    <t>085.1.0003</t>
  </si>
  <si>
    <t>085.1.0002</t>
  </si>
  <si>
    <t>085.1.0004</t>
  </si>
  <si>
    <t>085.1.0005</t>
  </si>
  <si>
    <t>085.2.0016</t>
  </si>
  <si>
    <t>085.1.0007</t>
  </si>
  <si>
    <t>085.1.0008</t>
  </si>
  <si>
    <t>085.1.0009</t>
  </si>
  <si>
    <t>085.1.0010</t>
  </si>
  <si>
    <t>085.1.0011</t>
  </si>
  <si>
    <t>085.1.0012</t>
  </si>
  <si>
    <t>085.1.0013</t>
  </si>
  <si>
    <t>085.1.0014</t>
  </si>
  <si>
    <t>085.1.0015</t>
  </si>
  <si>
    <t>085.1.0016</t>
  </si>
  <si>
    <t>085.1.0017</t>
  </si>
  <si>
    <t>63:16:160108:0012</t>
  </si>
  <si>
    <t>013.5.0001</t>
  </si>
  <si>
    <t>013.5.0005</t>
  </si>
  <si>
    <t xml:space="preserve"> Реестр недвижимого имущества</t>
  </si>
  <si>
    <t xml:space="preserve"> сельского поселения Заплавное м.р. Борский Самарской области</t>
  </si>
  <si>
    <t xml:space="preserve"> Реестр</t>
  </si>
  <si>
    <t>движимого имущества сельского поселения Заплавное м.р. Борский Самарской области</t>
  </si>
</sst>
</file>

<file path=xl/styles.xml><?xml version="1.0" encoding="utf-8"?>
<styleSheet xmlns="http://schemas.openxmlformats.org/spreadsheetml/2006/main">
  <numFmts count="2">
    <numFmt numFmtId="172" formatCode="#,##0.00;[Red]\-#,##0.00"/>
    <numFmt numFmtId="174" formatCode="0.00;[Red]\-0.00"/>
  </numFmts>
  <fonts count="25">
    <font>
      <sz val="10"/>
      <name val="Arial"/>
    </font>
    <font>
      <sz val="10"/>
      <name val="Arial"/>
    </font>
    <font>
      <vertAlign val="superscript"/>
      <sz val="10"/>
      <name val="Arial"/>
      <family val="2"/>
      <charset val="204"/>
    </font>
    <font>
      <sz val="8"/>
      <name val="Arial"/>
      <family val="2"/>
      <charset val="1"/>
    </font>
    <font>
      <sz val="8"/>
      <name val="Arial"/>
    </font>
    <font>
      <b/>
      <sz val="12"/>
      <name val="Arial"/>
      <family val="2"/>
      <charset val="204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1" xfId="0" applyNumberFormat="1" applyFont="1" applyFill="1" applyBorder="1" applyAlignment="1">
      <alignment vertical="top" wrapText="1"/>
    </xf>
    <xf numFmtId="0" fontId="4" fillId="0" borderId="10" xfId="0" applyFont="1" applyBorder="1"/>
    <xf numFmtId="0" fontId="4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0" xfId="0" applyFont="1" applyFill="1" applyBorder="1"/>
    <xf numFmtId="172" fontId="0" fillId="0" borderId="10" xfId="0" applyNumberFormat="1" applyBorder="1" applyAlignment="1">
      <alignment horizontal="center"/>
    </xf>
    <xf numFmtId="172" fontId="6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3" fillId="0" borderId="11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center"/>
    </xf>
    <xf numFmtId="0" fontId="0" fillId="0" borderId="0" xfId="0" applyAlignment="1"/>
    <xf numFmtId="2" fontId="6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5" fillId="0" borderId="0" xfId="0" applyFont="1" applyAlignment="1">
      <alignment horizont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>
      <pane ySplit="6" topLeftCell="A64" activePane="bottomLeft" state="frozen"/>
      <selection pane="bottomLeft" activeCell="E74" sqref="E74"/>
    </sheetView>
  </sheetViews>
  <sheetFormatPr defaultRowHeight="13.2"/>
  <cols>
    <col min="1" max="1" width="5.109375" customWidth="1"/>
    <col min="2" max="2" width="14.33203125" customWidth="1"/>
    <col min="3" max="3" width="12.88671875" customWidth="1"/>
    <col min="4" max="4" width="20.33203125" customWidth="1"/>
    <col min="5" max="5" width="9.5546875" style="1" bestFit="1" customWidth="1"/>
    <col min="6" max="6" width="10.33203125" style="1" customWidth="1"/>
    <col min="7" max="8" width="9.109375" style="1" customWidth="1"/>
    <col min="9" max="9" width="10.33203125" style="1" customWidth="1"/>
    <col min="10" max="10" width="12.109375" style="1" customWidth="1"/>
    <col min="11" max="11" width="10.88671875" style="1" customWidth="1"/>
    <col min="12" max="12" width="10.6640625" style="24" customWidth="1"/>
    <col min="13" max="13" width="16.44140625" customWidth="1"/>
    <col min="14" max="14" width="14.5546875" customWidth="1"/>
    <col min="15" max="15" width="16.44140625" customWidth="1"/>
  </cols>
  <sheetData>
    <row r="1" spans="1:15" ht="15.6">
      <c r="A1" s="40" t="s">
        <v>100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6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.6">
      <c r="A3" s="40" t="s">
        <v>78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5" spans="1:15" ht="52.8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82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9" t="s">
        <v>98</v>
      </c>
    </row>
    <row r="6" spans="1: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28">
        <v>15</v>
      </c>
    </row>
    <row r="7" spans="1:15" ht="21">
      <c r="A7" s="5">
        <v>1</v>
      </c>
      <c r="B7" s="19" t="s">
        <v>14</v>
      </c>
      <c r="C7" s="7" t="s">
        <v>13</v>
      </c>
      <c r="D7" s="9" t="s">
        <v>18</v>
      </c>
      <c r="E7" s="5">
        <v>1977</v>
      </c>
      <c r="F7" s="6" t="s">
        <v>83</v>
      </c>
      <c r="G7" s="5" t="s">
        <v>17</v>
      </c>
      <c r="H7" s="5">
        <v>127.1</v>
      </c>
      <c r="I7" s="5">
        <v>88</v>
      </c>
      <c r="J7" s="22">
        <v>20007.32</v>
      </c>
      <c r="K7" s="22">
        <v>2399.7199999999998</v>
      </c>
      <c r="L7" s="22">
        <v>1382</v>
      </c>
      <c r="M7" s="18" t="s">
        <v>95</v>
      </c>
      <c r="N7" s="4" t="s">
        <v>19</v>
      </c>
      <c r="O7" s="9" t="s">
        <v>99</v>
      </c>
    </row>
    <row r="8" spans="1:15" ht="21">
      <c r="A8" s="5">
        <f>A7+1</f>
        <v>2</v>
      </c>
      <c r="B8" s="19" t="s">
        <v>14</v>
      </c>
      <c r="C8" s="8" t="s">
        <v>15</v>
      </c>
      <c r="D8" s="9" t="s">
        <v>21</v>
      </c>
      <c r="E8" s="5">
        <v>1977</v>
      </c>
      <c r="F8" s="6" t="s">
        <v>83</v>
      </c>
      <c r="G8" s="5" t="s">
        <v>20</v>
      </c>
      <c r="H8" s="5">
        <v>81</v>
      </c>
      <c r="I8" s="5">
        <v>100</v>
      </c>
      <c r="J8" s="22">
        <v>10165.200000000001</v>
      </c>
      <c r="K8" s="22">
        <v>0</v>
      </c>
      <c r="L8" s="25">
        <v>8236</v>
      </c>
      <c r="M8" s="18" t="s">
        <v>94</v>
      </c>
      <c r="N8" s="4" t="s">
        <v>19</v>
      </c>
      <c r="O8" s="9" t="s">
        <v>99</v>
      </c>
    </row>
    <row r="9" spans="1:15" ht="45" customHeight="1">
      <c r="A9" s="5">
        <f t="shared" ref="A9:A67" si="0">A8+1</f>
        <v>3</v>
      </c>
      <c r="B9" s="19" t="s">
        <v>14</v>
      </c>
      <c r="C9" s="8" t="s">
        <v>96</v>
      </c>
      <c r="D9" s="10" t="s">
        <v>97</v>
      </c>
      <c r="E9" s="20">
        <v>1983</v>
      </c>
      <c r="F9" s="6" t="s">
        <v>83</v>
      </c>
      <c r="G9" s="5" t="s">
        <v>17</v>
      </c>
      <c r="H9" s="5">
        <v>90</v>
      </c>
      <c r="I9" s="6" t="s">
        <v>16</v>
      </c>
      <c r="J9" s="6" t="s">
        <v>16</v>
      </c>
      <c r="K9" s="6" t="s">
        <v>16</v>
      </c>
      <c r="L9" s="6" t="s">
        <v>16</v>
      </c>
      <c r="M9" s="6" t="s">
        <v>16</v>
      </c>
      <c r="N9" s="30" t="s">
        <v>109</v>
      </c>
      <c r="O9" s="6" t="s">
        <v>16</v>
      </c>
    </row>
    <row r="10" spans="1:15" ht="45" customHeight="1">
      <c r="A10" s="5">
        <f t="shared" si="0"/>
        <v>4</v>
      </c>
      <c r="B10" s="8" t="s">
        <v>24</v>
      </c>
      <c r="C10" s="8" t="s">
        <v>25</v>
      </c>
      <c r="D10" s="10" t="s">
        <v>80</v>
      </c>
      <c r="E10" s="20">
        <v>1986</v>
      </c>
      <c r="F10" s="6" t="s">
        <v>83</v>
      </c>
      <c r="G10" s="5" t="s">
        <v>17</v>
      </c>
      <c r="H10" s="5">
        <v>47.4</v>
      </c>
      <c r="I10" s="6" t="s">
        <v>16</v>
      </c>
      <c r="J10" s="6" t="s">
        <v>16</v>
      </c>
      <c r="K10" s="6" t="s">
        <v>16</v>
      </c>
      <c r="L10" s="6" t="s">
        <v>16</v>
      </c>
      <c r="M10" s="6" t="s">
        <v>16</v>
      </c>
      <c r="N10" s="30" t="s">
        <v>103</v>
      </c>
      <c r="O10" s="6" t="s">
        <v>16</v>
      </c>
    </row>
    <row r="11" spans="1:15" ht="43.5" customHeight="1">
      <c r="A11" s="5">
        <f t="shared" si="0"/>
        <v>5</v>
      </c>
      <c r="B11" s="8" t="s">
        <v>24</v>
      </c>
      <c r="C11" s="8" t="s">
        <v>25</v>
      </c>
      <c r="D11" s="10" t="s">
        <v>81</v>
      </c>
      <c r="E11" s="20">
        <v>1988</v>
      </c>
      <c r="F11" s="6" t="s">
        <v>83</v>
      </c>
      <c r="G11" s="5" t="s">
        <v>17</v>
      </c>
      <c r="H11" s="5">
        <v>47.4</v>
      </c>
      <c r="I11" s="6" t="s">
        <v>16</v>
      </c>
      <c r="J11" s="6" t="s">
        <v>16</v>
      </c>
      <c r="K11" s="6" t="s">
        <v>16</v>
      </c>
      <c r="L11" s="6" t="s">
        <v>16</v>
      </c>
      <c r="M11" s="6" t="s">
        <v>16</v>
      </c>
      <c r="N11" s="30" t="s">
        <v>104</v>
      </c>
      <c r="O11" s="6" t="s">
        <v>16</v>
      </c>
    </row>
    <row r="12" spans="1:15" ht="21">
      <c r="A12" s="5">
        <f t="shared" si="0"/>
        <v>6</v>
      </c>
      <c r="B12" s="8" t="s">
        <v>24</v>
      </c>
      <c r="C12" s="8" t="s">
        <v>25</v>
      </c>
      <c r="D12" s="10" t="s">
        <v>84</v>
      </c>
      <c r="E12" s="20">
        <v>1963</v>
      </c>
      <c r="F12" s="6" t="s">
        <v>83</v>
      </c>
      <c r="G12" s="5" t="s">
        <v>17</v>
      </c>
      <c r="H12" s="5">
        <v>40</v>
      </c>
      <c r="I12" s="5">
        <v>100</v>
      </c>
      <c r="J12" s="22">
        <v>10145.5</v>
      </c>
      <c r="K12" s="22">
        <v>0</v>
      </c>
      <c r="L12" s="6" t="s">
        <v>16</v>
      </c>
      <c r="M12" s="6" t="s">
        <v>16</v>
      </c>
      <c r="N12" s="4" t="s">
        <v>19</v>
      </c>
      <c r="O12" s="9" t="s">
        <v>99</v>
      </c>
    </row>
    <row r="13" spans="1:15" ht="21">
      <c r="A13" s="5">
        <f t="shared" si="0"/>
        <v>7</v>
      </c>
      <c r="B13" s="8" t="s">
        <v>24</v>
      </c>
      <c r="C13" s="8" t="s">
        <v>25</v>
      </c>
      <c r="D13" s="10" t="s">
        <v>85</v>
      </c>
      <c r="E13" s="20">
        <v>1970</v>
      </c>
      <c r="F13" s="6" t="s">
        <v>83</v>
      </c>
      <c r="G13" s="5" t="s">
        <v>17</v>
      </c>
      <c r="H13" s="5">
        <v>58.1</v>
      </c>
      <c r="I13" s="5">
        <v>70</v>
      </c>
      <c r="J13" s="22">
        <v>14282.5</v>
      </c>
      <c r="K13" s="22">
        <v>4206.7700000000004</v>
      </c>
      <c r="L13" s="6" t="s">
        <v>16</v>
      </c>
      <c r="M13" s="6" t="s">
        <v>16</v>
      </c>
      <c r="N13" s="4" t="s">
        <v>19</v>
      </c>
      <c r="O13" s="9" t="s">
        <v>99</v>
      </c>
    </row>
    <row r="14" spans="1:15" ht="21">
      <c r="A14" s="5">
        <f t="shared" si="0"/>
        <v>8</v>
      </c>
      <c r="B14" s="8" t="s">
        <v>24</v>
      </c>
      <c r="C14" s="8" t="s">
        <v>25</v>
      </c>
      <c r="D14" s="10" t="s">
        <v>86</v>
      </c>
      <c r="E14" s="20">
        <v>1925</v>
      </c>
      <c r="F14" s="6" t="s">
        <v>83</v>
      </c>
      <c r="G14" s="5" t="s">
        <v>17</v>
      </c>
      <c r="H14" s="5">
        <v>47.9</v>
      </c>
      <c r="I14" s="5">
        <v>100</v>
      </c>
      <c r="J14" s="23">
        <v>985</v>
      </c>
      <c r="K14" s="23">
        <v>0</v>
      </c>
      <c r="L14" s="6" t="s">
        <v>16</v>
      </c>
      <c r="M14" s="6" t="s">
        <v>16</v>
      </c>
      <c r="N14" s="4" t="s">
        <v>19</v>
      </c>
      <c r="O14" s="9" t="s">
        <v>99</v>
      </c>
    </row>
    <row r="15" spans="1:15" ht="21">
      <c r="A15" s="5">
        <f t="shared" si="0"/>
        <v>9</v>
      </c>
      <c r="B15" s="8" t="s">
        <v>24</v>
      </c>
      <c r="C15" s="8" t="s">
        <v>25</v>
      </c>
      <c r="D15" s="10" t="s">
        <v>87</v>
      </c>
      <c r="E15" s="20">
        <v>1980</v>
      </c>
      <c r="F15" s="6" t="s">
        <v>83</v>
      </c>
      <c r="G15" s="5" t="s">
        <v>17</v>
      </c>
      <c r="H15" s="5">
        <v>33.4</v>
      </c>
      <c r="I15" s="5">
        <v>64</v>
      </c>
      <c r="J15" s="36">
        <v>38578.51</v>
      </c>
      <c r="K15" s="22">
        <v>13919.53</v>
      </c>
      <c r="L15" s="6" t="s">
        <v>16</v>
      </c>
      <c r="M15" s="6" t="s">
        <v>16</v>
      </c>
      <c r="N15" s="4" t="s">
        <v>19</v>
      </c>
      <c r="O15" s="9" t="s">
        <v>99</v>
      </c>
    </row>
    <row r="16" spans="1:15" ht="21">
      <c r="A16" s="5">
        <f t="shared" si="0"/>
        <v>10</v>
      </c>
      <c r="B16" s="8" t="s">
        <v>24</v>
      </c>
      <c r="C16" s="8" t="s">
        <v>25</v>
      </c>
      <c r="D16" s="10" t="s">
        <v>88</v>
      </c>
      <c r="E16" s="20">
        <v>1962</v>
      </c>
      <c r="F16" s="6" t="s">
        <v>83</v>
      </c>
      <c r="G16" s="5" t="s">
        <v>17</v>
      </c>
      <c r="H16" s="5">
        <v>31</v>
      </c>
      <c r="I16" s="5">
        <v>100</v>
      </c>
      <c r="J16" s="22">
        <v>8234.6</v>
      </c>
      <c r="K16" s="22">
        <v>0</v>
      </c>
      <c r="L16" s="6" t="s">
        <v>16</v>
      </c>
      <c r="M16" s="6" t="s">
        <v>16</v>
      </c>
      <c r="N16" s="4" t="s">
        <v>19</v>
      </c>
      <c r="O16" s="9" t="s">
        <v>99</v>
      </c>
    </row>
    <row r="17" spans="1:15" ht="21">
      <c r="A17" s="5">
        <f t="shared" si="0"/>
        <v>11</v>
      </c>
      <c r="B17" s="8" t="s">
        <v>24</v>
      </c>
      <c r="C17" s="8" t="s">
        <v>25</v>
      </c>
      <c r="D17" s="10" t="s">
        <v>89</v>
      </c>
      <c r="E17" s="20">
        <v>1963</v>
      </c>
      <c r="F17" s="6" t="s">
        <v>83</v>
      </c>
      <c r="G17" s="5" t="s">
        <v>17</v>
      </c>
      <c r="H17" s="5">
        <v>40</v>
      </c>
      <c r="I17" s="5">
        <v>100</v>
      </c>
      <c r="J17" s="22">
        <v>9948.5</v>
      </c>
      <c r="K17" s="22">
        <v>0</v>
      </c>
      <c r="L17" s="6" t="s">
        <v>16</v>
      </c>
      <c r="M17" s="6" t="s">
        <v>16</v>
      </c>
      <c r="N17" s="4" t="s">
        <v>19</v>
      </c>
      <c r="O17" s="9" t="s">
        <v>99</v>
      </c>
    </row>
    <row r="18" spans="1:15" ht="31.2">
      <c r="A18" s="5">
        <f t="shared" si="0"/>
        <v>12</v>
      </c>
      <c r="B18" s="8" t="s">
        <v>24</v>
      </c>
      <c r="C18" s="8" t="s">
        <v>25</v>
      </c>
      <c r="D18" s="10" t="s">
        <v>90</v>
      </c>
      <c r="E18" s="20">
        <v>1930</v>
      </c>
      <c r="F18" s="6" t="s">
        <v>83</v>
      </c>
      <c r="G18" s="5" t="s">
        <v>17</v>
      </c>
      <c r="H18" s="5">
        <v>32</v>
      </c>
      <c r="I18" s="6" t="s">
        <v>16</v>
      </c>
      <c r="J18" s="6" t="s">
        <v>16</v>
      </c>
      <c r="K18" s="6" t="s">
        <v>16</v>
      </c>
      <c r="L18" s="6" t="s">
        <v>16</v>
      </c>
      <c r="M18" s="6" t="s">
        <v>16</v>
      </c>
      <c r="N18" s="30" t="s">
        <v>128</v>
      </c>
      <c r="O18" s="6" t="s">
        <v>16</v>
      </c>
    </row>
    <row r="19" spans="1:15" ht="21">
      <c r="A19" s="5">
        <f t="shared" si="0"/>
        <v>13</v>
      </c>
      <c r="B19" s="8" t="s">
        <v>24</v>
      </c>
      <c r="C19" s="8" t="s">
        <v>25</v>
      </c>
      <c r="D19" s="10" t="s">
        <v>91</v>
      </c>
      <c r="E19" s="20">
        <v>1987</v>
      </c>
      <c r="F19" s="6" t="s">
        <v>83</v>
      </c>
      <c r="G19" s="5" t="s">
        <v>17</v>
      </c>
      <c r="H19" s="5">
        <v>38.1</v>
      </c>
      <c r="I19" s="5">
        <v>56</v>
      </c>
      <c r="J19" s="36">
        <v>54598.55</v>
      </c>
      <c r="K19" s="22">
        <v>23859.56</v>
      </c>
      <c r="L19" s="6" t="s">
        <v>16</v>
      </c>
      <c r="M19" s="6" t="s">
        <v>16</v>
      </c>
      <c r="N19" s="4" t="s">
        <v>19</v>
      </c>
      <c r="O19" s="9" t="s">
        <v>99</v>
      </c>
    </row>
    <row r="20" spans="1:15" ht="24.75" customHeight="1">
      <c r="A20" s="5">
        <f t="shared" si="0"/>
        <v>14</v>
      </c>
      <c r="B20" s="8" t="s">
        <v>24</v>
      </c>
      <c r="C20" s="8" t="s">
        <v>25</v>
      </c>
      <c r="D20" s="10" t="s">
        <v>34</v>
      </c>
      <c r="E20" s="20">
        <v>1968</v>
      </c>
      <c r="F20" s="6" t="s">
        <v>83</v>
      </c>
      <c r="G20" s="5" t="s">
        <v>20</v>
      </c>
      <c r="H20" s="5">
        <v>50.7</v>
      </c>
      <c r="I20" s="5">
        <v>65</v>
      </c>
      <c r="J20" s="22">
        <v>24981.57</v>
      </c>
      <c r="K20" s="22">
        <v>8714.98</v>
      </c>
      <c r="L20" s="6" t="s">
        <v>16</v>
      </c>
      <c r="M20" s="6" t="s">
        <v>16</v>
      </c>
      <c r="N20" s="4" t="s">
        <v>19</v>
      </c>
      <c r="O20" s="9" t="s">
        <v>99</v>
      </c>
    </row>
    <row r="21" spans="1:15" ht="24.75" customHeight="1">
      <c r="A21" s="5">
        <f t="shared" si="0"/>
        <v>15</v>
      </c>
      <c r="B21" s="8" t="s">
        <v>24</v>
      </c>
      <c r="C21" s="8" t="s">
        <v>25</v>
      </c>
      <c r="D21" s="10" t="s">
        <v>35</v>
      </c>
      <c r="E21" s="20">
        <v>1968</v>
      </c>
      <c r="F21" s="6" t="s">
        <v>83</v>
      </c>
      <c r="G21" s="5" t="s">
        <v>20</v>
      </c>
      <c r="H21" s="5">
        <v>50.7</v>
      </c>
      <c r="I21" s="5">
        <v>53</v>
      </c>
      <c r="J21" s="22">
        <v>24981.57</v>
      </c>
      <c r="K21" s="22">
        <v>11701.9</v>
      </c>
      <c r="L21" s="6" t="s">
        <v>16</v>
      </c>
      <c r="M21" s="6" t="s">
        <v>16</v>
      </c>
      <c r="N21" s="4" t="s">
        <v>19</v>
      </c>
      <c r="O21" s="9" t="s">
        <v>99</v>
      </c>
    </row>
    <row r="22" spans="1:15" ht="21">
      <c r="A22" s="5">
        <f t="shared" si="0"/>
        <v>16</v>
      </c>
      <c r="B22" s="8" t="s">
        <v>24</v>
      </c>
      <c r="C22" s="8" t="s">
        <v>25</v>
      </c>
      <c r="D22" s="10" t="s">
        <v>36</v>
      </c>
      <c r="E22" s="20">
        <v>1968</v>
      </c>
      <c r="F22" s="6" t="s">
        <v>83</v>
      </c>
      <c r="G22" s="5" t="s">
        <v>20</v>
      </c>
      <c r="H22" s="5">
        <v>50.7</v>
      </c>
      <c r="I22" s="5">
        <v>53</v>
      </c>
      <c r="J22" s="22">
        <v>24981.57</v>
      </c>
      <c r="K22" s="22">
        <v>11701.9</v>
      </c>
      <c r="L22" s="6" t="s">
        <v>16</v>
      </c>
      <c r="M22" s="6" t="s">
        <v>16</v>
      </c>
      <c r="N22" s="4" t="s">
        <v>19</v>
      </c>
      <c r="O22" s="9" t="s">
        <v>99</v>
      </c>
    </row>
    <row r="23" spans="1:15" ht="21">
      <c r="A23" s="5">
        <f t="shared" si="0"/>
        <v>17</v>
      </c>
      <c r="B23" s="8" t="s">
        <v>24</v>
      </c>
      <c r="C23" s="8" t="s">
        <v>25</v>
      </c>
      <c r="D23" s="10" t="s">
        <v>37</v>
      </c>
      <c r="E23" s="20">
        <v>1968</v>
      </c>
      <c r="F23" s="6" t="s">
        <v>83</v>
      </c>
      <c r="G23" s="5" t="s">
        <v>20</v>
      </c>
      <c r="H23" s="5">
        <v>50.7</v>
      </c>
      <c r="I23" s="5">
        <v>53</v>
      </c>
      <c r="J23" s="22">
        <v>24981.57</v>
      </c>
      <c r="K23" s="22">
        <v>11701.91</v>
      </c>
      <c r="L23" s="6" t="s">
        <v>16</v>
      </c>
      <c r="M23" s="6" t="s">
        <v>16</v>
      </c>
      <c r="N23" s="4" t="s">
        <v>19</v>
      </c>
      <c r="O23" s="9" t="s">
        <v>99</v>
      </c>
    </row>
    <row r="24" spans="1:15" ht="21">
      <c r="A24" s="5">
        <f t="shared" si="0"/>
        <v>18</v>
      </c>
      <c r="B24" s="8" t="s">
        <v>24</v>
      </c>
      <c r="C24" s="8" t="s">
        <v>25</v>
      </c>
      <c r="D24" s="10" t="s">
        <v>38</v>
      </c>
      <c r="E24" s="20">
        <v>1968</v>
      </c>
      <c r="F24" s="6" t="s">
        <v>83</v>
      </c>
      <c r="G24" s="5" t="s">
        <v>20</v>
      </c>
      <c r="H24" s="5">
        <v>50.7</v>
      </c>
      <c r="I24" s="5">
        <v>53</v>
      </c>
      <c r="J24" s="22">
        <v>24981.57</v>
      </c>
      <c r="K24" s="22">
        <v>11701.91</v>
      </c>
      <c r="L24" s="6" t="s">
        <v>16</v>
      </c>
      <c r="M24" s="6" t="s">
        <v>16</v>
      </c>
      <c r="N24" s="4" t="s">
        <v>19</v>
      </c>
      <c r="O24" s="9" t="s">
        <v>99</v>
      </c>
    </row>
    <row r="25" spans="1:15" ht="21">
      <c r="A25" s="5">
        <f t="shared" si="0"/>
        <v>19</v>
      </c>
      <c r="B25" s="8" t="s">
        <v>24</v>
      </c>
      <c r="C25" s="8" t="s">
        <v>25</v>
      </c>
      <c r="D25" s="10" t="s">
        <v>39</v>
      </c>
      <c r="E25" s="20">
        <v>1968</v>
      </c>
      <c r="F25" s="6" t="s">
        <v>83</v>
      </c>
      <c r="G25" s="5" t="s">
        <v>20</v>
      </c>
      <c r="H25" s="5">
        <v>50.7</v>
      </c>
      <c r="I25" s="5">
        <v>53</v>
      </c>
      <c r="J25" s="22">
        <v>24981.57</v>
      </c>
      <c r="K25" s="22">
        <v>11701.91</v>
      </c>
      <c r="L25" s="6" t="s">
        <v>16</v>
      </c>
      <c r="M25" s="6" t="s">
        <v>16</v>
      </c>
      <c r="N25" s="4" t="s">
        <v>19</v>
      </c>
      <c r="O25" s="9" t="s">
        <v>99</v>
      </c>
    </row>
    <row r="26" spans="1:15" ht="31.2">
      <c r="A26" s="5">
        <f t="shared" si="0"/>
        <v>20</v>
      </c>
      <c r="B26" s="8" t="s">
        <v>24</v>
      </c>
      <c r="C26" s="8" t="s">
        <v>25</v>
      </c>
      <c r="D26" s="10" t="s">
        <v>40</v>
      </c>
      <c r="E26" s="20">
        <v>1968</v>
      </c>
      <c r="F26" s="6" t="s">
        <v>83</v>
      </c>
      <c r="G26" s="5" t="s">
        <v>20</v>
      </c>
      <c r="H26" s="5">
        <v>50.7</v>
      </c>
      <c r="I26" s="6" t="s">
        <v>16</v>
      </c>
      <c r="J26" s="6" t="s">
        <v>16</v>
      </c>
      <c r="K26" s="6" t="s">
        <v>16</v>
      </c>
      <c r="L26" s="6" t="s">
        <v>16</v>
      </c>
      <c r="M26" s="6" t="s">
        <v>16</v>
      </c>
      <c r="N26" s="30" t="s">
        <v>127</v>
      </c>
      <c r="O26" s="6" t="s">
        <v>16</v>
      </c>
    </row>
    <row r="27" spans="1:15" ht="21">
      <c r="A27" s="5">
        <f t="shared" si="0"/>
        <v>21</v>
      </c>
      <c r="B27" s="8" t="s">
        <v>24</v>
      </c>
      <c r="C27" s="8" t="s">
        <v>25</v>
      </c>
      <c r="D27" s="10" t="s">
        <v>41</v>
      </c>
      <c r="E27" s="20">
        <v>1968</v>
      </c>
      <c r="F27" s="6" t="s">
        <v>83</v>
      </c>
      <c r="G27" s="5" t="s">
        <v>20</v>
      </c>
      <c r="H27" s="5">
        <v>50.7</v>
      </c>
      <c r="I27" s="5">
        <v>53</v>
      </c>
      <c r="J27" s="22">
        <v>24981.57</v>
      </c>
      <c r="K27" s="22">
        <v>11701.91</v>
      </c>
      <c r="L27" s="6" t="s">
        <v>16</v>
      </c>
      <c r="M27" s="6" t="s">
        <v>16</v>
      </c>
      <c r="N27" s="4" t="s">
        <v>19</v>
      </c>
      <c r="O27" s="9" t="s">
        <v>99</v>
      </c>
    </row>
    <row r="28" spans="1:15" ht="31.2">
      <c r="A28" s="5">
        <f t="shared" si="0"/>
        <v>22</v>
      </c>
      <c r="B28" s="8" t="s">
        <v>24</v>
      </c>
      <c r="C28" s="8" t="s">
        <v>25</v>
      </c>
      <c r="D28" s="10" t="s">
        <v>42</v>
      </c>
      <c r="E28" s="20">
        <v>1996</v>
      </c>
      <c r="F28" s="6" t="s">
        <v>83</v>
      </c>
      <c r="G28" s="5" t="s">
        <v>17</v>
      </c>
      <c r="H28" s="5">
        <v>103.4</v>
      </c>
      <c r="I28" s="6" t="s">
        <v>16</v>
      </c>
      <c r="J28" s="6" t="s">
        <v>16</v>
      </c>
      <c r="K28" s="6" t="s">
        <v>16</v>
      </c>
      <c r="L28" s="6" t="s">
        <v>16</v>
      </c>
      <c r="M28" s="6" t="s">
        <v>16</v>
      </c>
      <c r="N28" s="30" t="s">
        <v>129</v>
      </c>
      <c r="O28" s="6" t="s">
        <v>16</v>
      </c>
    </row>
    <row r="29" spans="1:15" ht="21">
      <c r="A29" s="5">
        <f t="shared" si="0"/>
        <v>23</v>
      </c>
      <c r="B29" s="8" t="s">
        <v>24</v>
      </c>
      <c r="C29" s="8" t="s">
        <v>25</v>
      </c>
      <c r="D29" s="10" t="s">
        <v>43</v>
      </c>
      <c r="E29" s="20">
        <v>1983</v>
      </c>
      <c r="F29" s="6" t="s">
        <v>83</v>
      </c>
      <c r="G29" s="5" t="s">
        <v>17</v>
      </c>
      <c r="H29" s="5">
        <v>63.4</v>
      </c>
      <c r="I29" s="5">
        <v>64</v>
      </c>
      <c r="J29" s="22">
        <v>53289</v>
      </c>
      <c r="K29" s="22">
        <v>19239.740000000002</v>
      </c>
      <c r="L29" s="6" t="s">
        <v>16</v>
      </c>
      <c r="M29" s="6" t="s">
        <v>16</v>
      </c>
      <c r="N29" s="4" t="s">
        <v>19</v>
      </c>
      <c r="O29" s="9" t="s">
        <v>99</v>
      </c>
    </row>
    <row r="30" spans="1:15" ht="21">
      <c r="A30" s="5">
        <f t="shared" si="0"/>
        <v>24</v>
      </c>
      <c r="B30" s="8" t="s">
        <v>24</v>
      </c>
      <c r="C30" s="8" t="s">
        <v>25</v>
      </c>
      <c r="D30" s="10" t="s">
        <v>44</v>
      </c>
      <c r="E30" s="20">
        <v>1978</v>
      </c>
      <c r="F30" s="6" t="s">
        <v>83</v>
      </c>
      <c r="G30" s="5" t="s">
        <v>17</v>
      </c>
      <c r="H30" s="5">
        <v>31.7</v>
      </c>
      <c r="I30" s="5">
        <v>70</v>
      </c>
      <c r="J30" s="22">
        <v>21748.799999999999</v>
      </c>
      <c r="K30" s="22">
        <v>6517.6</v>
      </c>
      <c r="L30" s="6" t="s">
        <v>16</v>
      </c>
      <c r="M30" s="6" t="s">
        <v>16</v>
      </c>
      <c r="N30" s="4" t="s">
        <v>19</v>
      </c>
      <c r="O30" s="9" t="s">
        <v>99</v>
      </c>
    </row>
    <row r="31" spans="1:15" ht="21">
      <c r="A31" s="5">
        <f t="shared" si="0"/>
        <v>25</v>
      </c>
      <c r="B31" s="8" t="s">
        <v>24</v>
      </c>
      <c r="C31" s="8" t="s">
        <v>25</v>
      </c>
      <c r="D31" s="10" t="s">
        <v>45</v>
      </c>
      <c r="E31" s="20">
        <v>1977</v>
      </c>
      <c r="F31" s="6" t="s">
        <v>83</v>
      </c>
      <c r="G31" s="5" t="s">
        <v>17</v>
      </c>
      <c r="H31" s="5">
        <v>31.7</v>
      </c>
      <c r="I31" s="5">
        <v>71</v>
      </c>
      <c r="J31" s="22">
        <v>21177.5</v>
      </c>
      <c r="K31" s="22">
        <v>6121.91</v>
      </c>
      <c r="L31" s="6" t="s">
        <v>16</v>
      </c>
      <c r="M31" s="6" t="s">
        <v>16</v>
      </c>
      <c r="N31" s="4" t="s">
        <v>19</v>
      </c>
      <c r="O31" s="9" t="s">
        <v>99</v>
      </c>
    </row>
    <row r="32" spans="1:15" ht="45" customHeight="1">
      <c r="A32" s="5">
        <f t="shared" si="0"/>
        <v>26</v>
      </c>
      <c r="B32" s="8" t="s">
        <v>24</v>
      </c>
      <c r="C32" s="8" t="s">
        <v>25</v>
      </c>
      <c r="D32" s="10" t="s">
        <v>46</v>
      </c>
      <c r="E32" s="20">
        <v>1984</v>
      </c>
      <c r="F32" s="6" t="s">
        <v>83</v>
      </c>
      <c r="G32" s="5" t="s">
        <v>17</v>
      </c>
      <c r="H32" s="5">
        <v>49.05</v>
      </c>
      <c r="I32" s="6" t="s">
        <v>16</v>
      </c>
      <c r="J32" s="6" t="s">
        <v>16</v>
      </c>
      <c r="K32" s="6" t="s">
        <v>16</v>
      </c>
      <c r="L32" s="6" t="s">
        <v>16</v>
      </c>
      <c r="M32" s="6" t="s">
        <v>16</v>
      </c>
      <c r="N32" s="30" t="s">
        <v>123</v>
      </c>
      <c r="O32" s="6" t="s">
        <v>16</v>
      </c>
    </row>
    <row r="33" spans="1:15" ht="47.25" customHeight="1">
      <c r="A33" s="5">
        <f t="shared" si="0"/>
        <v>27</v>
      </c>
      <c r="B33" s="8" t="s">
        <v>24</v>
      </c>
      <c r="C33" s="8" t="s">
        <v>25</v>
      </c>
      <c r="D33" s="10" t="s">
        <v>47</v>
      </c>
      <c r="E33" s="20">
        <v>1990</v>
      </c>
      <c r="F33" s="6" t="s">
        <v>83</v>
      </c>
      <c r="G33" s="5" t="s">
        <v>17</v>
      </c>
      <c r="H33" s="5">
        <v>98</v>
      </c>
      <c r="I33" s="6" t="s">
        <v>16</v>
      </c>
      <c r="J33" s="6" t="s">
        <v>16</v>
      </c>
      <c r="K33" s="6" t="s">
        <v>16</v>
      </c>
      <c r="L33" s="6" t="s">
        <v>16</v>
      </c>
      <c r="M33" s="6" t="s">
        <v>16</v>
      </c>
      <c r="N33" s="30" t="s">
        <v>120</v>
      </c>
      <c r="O33" s="6" t="s">
        <v>16</v>
      </c>
    </row>
    <row r="34" spans="1:15" ht="21">
      <c r="A34" s="5">
        <f t="shared" si="0"/>
        <v>28</v>
      </c>
      <c r="B34" s="8" t="s">
        <v>24</v>
      </c>
      <c r="C34" s="8" t="s">
        <v>25</v>
      </c>
      <c r="D34" s="10" t="s">
        <v>48</v>
      </c>
      <c r="E34" s="20">
        <v>1990</v>
      </c>
      <c r="F34" s="6" t="s">
        <v>83</v>
      </c>
      <c r="G34" s="5" t="s">
        <v>17</v>
      </c>
      <c r="H34" s="5">
        <v>98</v>
      </c>
      <c r="I34" s="5">
        <v>53</v>
      </c>
      <c r="J34" s="22">
        <v>33534.33</v>
      </c>
      <c r="K34" s="22">
        <v>15775.16</v>
      </c>
      <c r="L34" s="6" t="s">
        <v>16</v>
      </c>
      <c r="M34" s="6" t="s">
        <v>16</v>
      </c>
      <c r="N34" s="4" t="s">
        <v>19</v>
      </c>
      <c r="O34" s="9" t="s">
        <v>99</v>
      </c>
    </row>
    <row r="35" spans="1:15" ht="46.5" customHeight="1">
      <c r="A35" s="5">
        <f t="shared" si="0"/>
        <v>29</v>
      </c>
      <c r="B35" s="8" t="s">
        <v>24</v>
      </c>
      <c r="C35" s="8" t="s">
        <v>25</v>
      </c>
      <c r="D35" s="10" t="s">
        <v>106</v>
      </c>
      <c r="E35" s="20">
        <v>1978</v>
      </c>
      <c r="F35" s="6" t="s">
        <v>83</v>
      </c>
      <c r="G35" s="5" t="s">
        <v>17</v>
      </c>
      <c r="H35" s="5">
        <v>31.7</v>
      </c>
      <c r="I35" s="6" t="s">
        <v>16</v>
      </c>
      <c r="J35" s="6" t="s">
        <v>16</v>
      </c>
      <c r="K35" s="6" t="s">
        <v>16</v>
      </c>
      <c r="L35" s="6" t="s">
        <v>16</v>
      </c>
      <c r="M35" s="6" t="s">
        <v>16</v>
      </c>
      <c r="N35" s="30" t="s">
        <v>107</v>
      </c>
      <c r="O35" s="6" t="s">
        <v>16</v>
      </c>
    </row>
    <row r="36" spans="1:15" ht="31.2">
      <c r="A36" s="5">
        <f t="shared" si="0"/>
        <v>30</v>
      </c>
      <c r="B36" s="8" t="s">
        <v>24</v>
      </c>
      <c r="C36" s="8" t="s">
        <v>25</v>
      </c>
      <c r="D36" s="10" t="s">
        <v>49</v>
      </c>
      <c r="E36" s="20">
        <v>1991</v>
      </c>
      <c r="F36" s="6" t="s">
        <v>83</v>
      </c>
      <c r="G36" s="5" t="s">
        <v>17</v>
      </c>
      <c r="H36" s="5">
        <v>49.05</v>
      </c>
      <c r="I36" s="6" t="s">
        <v>16</v>
      </c>
      <c r="J36" s="6" t="s">
        <v>16</v>
      </c>
      <c r="K36" s="6" t="s">
        <v>16</v>
      </c>
      <c r="L36" s="6" t="s">
        <v>16</v>
      </c>
      <c r="M36" s="6" t="s">
        <v>16</v>
      </c>
      <c r="N36" s="30" t="s">
        <v>126</v>
      </c>
      <c r="O36" s="6" t="s">
        <v>16</v>
      </c>
    </row>
    <row r="37" spans="1:15" ht="21">
      <c r="A37" s="5">
        <f t="shared" si="0"/>
        <v>31</v>
      </c>
      <c r="B37" s="8" t="s">
        <v>24</v>
      </c>
      <c r="C37" s="8" t="s">
        <v>25</v>
      </c>
      <c r="D37" s="10" t="s">
        <v>50</v>
      </c>
      <c r="E37" s="20">
        <v>1960</v>
      </c>
      <c r="F37" s="6" t="s">
        <v>83</v>
      </c>
      <c r="G37" s="5" t="s">
        <v>17</v>
      </c>
      <c r="H37" s="5">
        <v>50.9</v>
      </c>
      <c r="I37" s="5">
        <v>95</v>
      </c>
      <c r="J37" s="22">
        <v>59616.14</v>
      </c>
      <c r="K37" s="22">
        <v>3145.98</v>
      </c>
      <c r="L37" s="6" t="s">
        <v>16</v>
      </c>
      <c r="M37" s="6" t="s">
        <v>16</v>
      </c>
      <c r="N37" s="4" t="s">
        <v>19</v>
      </c>
      <c r="O37" s="9" t="s">
        <v>99</v>
      </c>
    </row>
    <row r="38" spans="1:15" ht="21">
      <c r="A38" s="5">
        <f t="shared" si="0"/>
        <v>32</v>
      </c>
      <c r="B38" s="8" t="s">
        <v>24</v>
      </c>
      <c r="C38" s="8" t="s">
        <v>25</v>
      </c>
      <c r="D38" s="10" t="s">
        <v>51</v>
      </c>
      <c r="E38" s="21">
        <v>1963</v>
      </c>
      <c r="F38" s="6" t="s">
        <v>83</v>
      </c>
      <c r="G38" s="5" t="s">
        <v>17</v>
      </c>
      <c r="H38" s="5">
        <v>52.5</v>
      </c>
      <c r="I38" s="5">
        <v>90</v>
      </c>
      <c r="J38" s="22">
        <v>17237.5</v>
      </c>
      <c r="K38" s="22">
        <v>1677.33</v>
      </c>
      <c r="L38" s="6" t="s">
        <v>16</v>
      </c>
      <c r="M38" s="6" t="s">
        <v>16</v>
      </c>
      <c r="N38" s="4" t="s">
        <v>19</v>
      </c>
      <c r="O38" s="9" t="s">
        <v>99</v>
      </c>
    </row>
    <row r="39" spans="1:15" ht="21">
      <c r="A39" s="5">
        <f t="shared" si="0"/>
        <v>33</v>
      </c>
      <c r="B39" s="8" t="s">
        <v>24</v>
      </c>
      <c r="C39" s="8" t="s">
        <v>25</v>
      </c>
      <c r="D39" s="10" t="s">
        <v>52</v>
      </c>
      <c r="E39" s="21">
        <v>1964</v>
      </c>
      <c r="F39" s="6" t="s">
        <v>83</v>
      </c>
      <c r="G39" s="5" t="s">
        <v>17</v>
      </c>
      <c r="H39" s="5">
        <v>52.5</v>
      </c>
      <c r="I39" s="5">
        <v>99</v>
      </c>
      <c r="J39" s="22">
        <v>17927</v>
      </c>
      <c r="K39" s="22">
        <v>246.42</v>
      </c>
      <c r="L39" s="6" t="s">
        <v>16</v>
      </c>
      <c r="M39" s="6" t="s">
        <v>16</v>
      </c>
      <c r="N39" s="4" t="s">
        <v>19</v>
      </c>
      <c r="O39" s="9" t="s">
        <v>99</v>
      </c>
    </row>
    <row r="40" spans="1:15" ht="21">
      <c r="A40" s="5">
        <f t="shared" si="0"/>
        <v>34</v>
      </c>
      <c r="B40" s="8" t="s">
        <v>24</v>
      </c>
      <c r="C40" s="8" t="s">
        <v>25</v>
      </c>
      <c r="D40" s="10" t="s">
        <v>53</v>
      </c>
      <c r="E40" s="21">
        <v>1964</v>
      </c>
      <c r="F40" s="6" t="s">
        <v>83</v>
      </c>
      <c r="G40" s="5" t="s">
        <v>17</v>
      </c>
      <c r="H40" s="5">
        <v>52.5</v>
      </c>
      <c r="I40" s="5">
        <v>100</v>
      </c>
      <c r="J40" s="22">
        <v>17927</v>
      </c>
      <c r="K40" s="22">
        <v>0</v>
      </c>
      <c r="L40" s="6" t="s">
        <v>16</v>
      </c>
      <c r="M40" s="6" t="s">
        <v>16</v>
      </c>
      <c r="N40" s="4" t="s">
        <v>19</v>
      </c>
      <c r="O40" s="9" t="s">
        <v>99</v>
      </c>
    </row>
    <row r="41" spans="1:15" ht="21">
      <c r="A41" s="5">
        <f t="shared" si="0"/>
        <v>35</v>
      </c>
      <c r="B41" s="8" t="s">
        <v>24</v>
      </c>
      <c r="C41" s="8" t="s">
        <v>25</v>
      </c>
      <c r="D41" s="10" t="s">
        <v>54</v>
      </c>
      <c r="E41" s="21">
        <v>1965</v>
      </c>
      <c r="F41" s="6" t="s">
        <v>83</v>
      </c>
      <c r="G41" s="5" t="s">
        <v>17</v>
      </c>
      <c r="H41" s="5">
        <v>52.5</v>
      </c>
      <c r="I41" s="5">
        <v>100</v>
      </c>
      <c r="J41" s="22">
        <v>9832.27</v>
      </c>
      <c r="K41" s="22">
        <v>0</v>
      </c>
      <c r="L41" s="6" t="s">
        <v>16</v>
      </c>
      <c r="M41" s="6" t="s">
        <v>16</v>
      </c>
      <c r="N41" s="4" t="s">
        <v>19</v>
      </c>
      <c r="O41" s="9" t="s">
        <v>99</v>
      </c>
    </row>
    <row r="42" spans="1:15" ht="21">
      <c r="A42" s="5">
        <f t="shared" si="0"/>
        <v>36</v>
      </c>
      <c r="B42" s="8" t="s">
        <v>24</v>
      </c>
      <c r="C42" s="8" t="s">
        <v>25</v>
      </c>
      <c r="D42" s="10" t="s">
        <v>55</v>
      </c>
      <c r="E42" s="21">
        <v>1965</v>
      </c>
      <c r="F42" s="6" t="s">
        <v>83</v>
      </c>
      <c r="G42" s="5" t="s">
        <v>17</v>
      </c>
      <c r="H42" s="5">
        <v>52.5</v>
      </c>
      <c r="I42" s="5">
        <v>100</v>
      </c>
      <c r="J42" s="22">
        <v>9832.27</v>
      </c>
      <c r="K42" s="22">
        <v>0</v>
      </c>
      <c r="L42" s="6" t="s">
        <v>16</v>
      </c>
      <c r="M42" s="6" t="s">
        <v>16</v>
      </c>
      <c r="N42" s="4" t="s">
        <v>19</v>
      </c>
      <c r="O42" s="9" t="s">
        <v>99</v>
      </c>
    </row>
    <row r="43" spans="1:15" ht="21">
      <c r="A43" s="5">
        <f t="shared" si="0"/>
        <v>37</v>
      </c>
      <c r="B43" s="8" t="s">
        <v>24</v>
      </c>
      <c r="C43" s="8" t="s">
        <v>25</v>
      </c>
      <c r="D43" s="10" t="s">
        <v>56</v>
      </c>
      <c r="E43" s="21">
        <v>1965</v>
      </c>
      <c r="F43" s="6" t="s">
        <v>83</v>
      </c>
      <c r="G43" s="5" t="s">
        <v>17</v>
      </c>
      <c r="H43" s="5">
        <v>52.5</v>
      </c>
      <c r="I43" s="5">
        <v>100</v>
      </c>
      <c r="J43" s="22">
        <v>9832.27</v>
      </c>
      <c r="K43" s="22">
        <v>0</v>
      </c>
      <c r="L43" s="6" t="s">
        <v>16</v>
      </c>
      <c r="M43" s="6" t="s">
        <v>16</v>
      </c>
      <c r="N43" s="4" t="s">
        <v>19</v>
      </c>
      <c r="O43" s="9" t="s">
        <v>99</v>
      </c>
    </row>
    <row r="44" spans="1:15" ht="24" customHeight="1">
      <c r="A44" s="5">
        <f t="shared" si="0"/>
        <v>38</v>
      </c>
      <c r="B44" s="8" t="s">
        <v>24</v>
      </c>
      <c r="C44" s="8" t="s">
        <v>25</v>
      </c>
      <c r="D44" s="10" t="s">
        <v>57</v>
      </c>
      <c r="E44" s="20">
        <v>1970</v>
      </c>
      <c r="F44" s="6" t="s">
        <v>83</v>
      </c>
      <c r="G44" s="5" t="s">
        <v>17</v>
      </c>
      <c r="H44" s="5">
        <v>53</v>
      </c>
      <c r="I44" s="5">
        <v>80</v>
      </c>
      <c r="J44" s="22">
        <v>22241.3</v>
      </c>
      <c r="K44" s="22">
        <v>4378.03</v>
      </c>
      <c r="L44" s="6" t="s">
        <v>16</v>
      </c>
      <c r="M44" s="6" t="s">
        <v>16</v>
      </c>
      <c r="N44" s="4" t="s">
        <v>19</v>
      </c>
      <c r="O44" s="9" t="s">
        <v>99</v>
      </c>
    </row>
    <row r="45" spans="1:15" ht="45.75" customHeight="1">
      <c r="A45" s="5">
        <f t="shared" si="0"/>
        <v>39</v>
      </c>
      <c r="B45" s="8" t="s">
        <v>24</v>
      </c>
      <c r="C45" s="8" t="s">
        <v>25</v>
      </c>
      <c r="D45" s="10" t="s">
        <v>58</v>
      </c>
      <c r="E45" s="20">
        <v>1966</v>
      </c>
      <c r="F45" s="6" t="s">
        <v>83</v>
      </c>
      <c r="G45" s="5" t="s">
        <v>17</v>
      </c>
      <c r="H45" s="5">
        <v>53</v>
      </c>
      <c r="I45" s="6" t="s">
        <v>16</v>
      </c>
      <c r="J45" s="6" t="s">
        <v>16</v>
      </c>
      <c r="K45" s="6" t="s">
        <v>16</v>
      </c>
      <c r="L45" s="6" t="s">
        <v>16</v>
      </c>
      <c r="M45" s="6" t="s">
        <v>16</v>
      </c>
      <c r="N45" s="30" t="s">
        <v>118</v>
      </c>
      <c r="O45" s="6" t="s">
        <v>16</v>
      </c>
    </row>
    <row r="46" spans="1:15" ht="21">
      <c r="A46" s="5">
        <f t="shared" si="0"/>
        <v>40</v>
      </c>
      <c r="B46" s="8" t="s">
        <v>24</v>
      </c>
      <c r="C46" s="8" t="s">
        <v>25</v>
      </c>
      <c r="D46" s="10" t="s">
        <v>59</v>
      </c>
      <c r="E46" s="20">
        <v>1968</v>
      </c>
      <c r="F46" s="6" t="s">
        <v>83</v>
      </c>
      <c r="G46" s="5" t="s">
        <v>17</v>
      </c>
      <c r="H46" s="5">
        <v>53</v>
      </c>
      <c r="I46" s="5">
        <v>100</v>
      </c>
      <c r="J46" s="22">
        <v>9832.27</v>
      </c>
      <c r="K46" s="22">
        <v>0</v>
      </c>
      <c r="L46" s="6" t="s">
        <v>16</v>
      </c>
      <c r="M46" s="6" t="s">
        <v>16</v>
      </c>
      <c r="N46" s="4" t="s">
        <v>19</v>
      </c>
      <c r="O46" s="9" t="s">
        <v>99</v>
      </c>
    </row>
    <row r="47" spans="1:15" ht="21">
      <c r="A47" s="5">
        <f t="shared" si="0"/>
        <v>41</v>
      </c>
      <c r="B47" s="8" t="s">
        <v>24</v>
      </c>
      <c r="C47" s="8" t="s">
        <v>25</v>
      </c>
      <c r="D47" s="10" t="s">
        <v>60</v>
      </c>
      <c r="E47" s="20">
        <v>1982</v>
      </c>
      <c r="F47" s="6" t="s">
        <v>83</v>
      </c>
      <c r="G47" s="5" t="s">
        <v>17</v>
      </c>
      <c r="H47" s="5">
        <v>98</v>
      </c>
      <c r="I47" s="5">
        <v>64</v>
      </c>
      <c r="J47" s="22">
        <v>36361.279999999999</v>
      </c>
      <c r="K47" s="22">
        <v>12966.08</v>
      </c>
      <c r="L47" s="6" t="s">
        <v>16</v>
      </c>
      <c r="M47" s="6" t="s">
        <v>16</v>
      </c>
      <c r="N47" s="4" t="s">
        <v>19</v>
      </c>
      <c r="O47" s="9" t="s">
        <v>99</v>
      </c>
    </row>
    <row r="48" spans="1:15" ht="21">
      <c r="A48" s="5">
        <f t="shared" si="0"/>
        <v>42</v>
      </c>
      <c r="B48" s="8" t="s">
        <v>24</v>
      </c>
      <c r="C48" s="8" t="s">
        <v>25</v>
      </c>
      <c r="D48" s="10" t="s">
        <v>61</v>
      </c>
      <c r="E48" s="20">
        <v>1989</v>
      </c>
      <c r="F48" s="6" t="s">
        <v>83</v>
      </c>
      <c r="G48" s="5" t="s">
        <v>17</v>
      </c>
      <c r="H48" s="5">
        <v>49.05</v>
      </c>
      <c r="I48" s="5">
        <v>55</v>
      </c>
      <c r="J48" s="22">
        <v>38513.5</v>
      </c>
      <c r="K48" s="22">
        <v>17224.23</v>
      </c>
      <c r="L48" s="6" t="s">
        <v>16</v>
      </c>
      <c r="M48" s="6" t="s">
        <v>16</v>
      </c>
      <c r="N48" s="4" t="s">
        <v>19</v>
      </c>
      <c r="O48" s="9" t="s">
        <v>99</v>
      </c>
    </row>
    <row r="49" spans="1:15" ht="21">
      <c r="A49" s="5">
        <f t="shared" si="0"/>
        <v>43</v>
      </c>
      <c r="B49" s="8" t="s">
        <v>24</v>
      </c>
      <c r="C49" s="8" t="s">
        <v>25</v>
      </c>
      <c r="D49" s="10" t="s">
        <v>62</v>
      </c>
      <c r="E49" s="20">
        <v>1990</v>
      </c>
      <c r="F49" s="6" t="s">
        <v>83</v>
      </c>
      <c r="G49" s="5" t="s">
        <v>17</v>
      </c>
      <c r="H49" s="5">
        <v>49.05</v>
      </c>
      <c r="I49" s="5">
        <v>53</v>
      </c>
      <c r="J49" s="22">
        <v>40729.75</v>
      </c>
      <c r="K49" s="22">
        <v>19159.82</v>
      </c>
      <c r="L49" s="6" t="s">
        <v>16</v>
      </c>
      <c r="M49" s="6" t="s">
        <v>16</v>
      </c>
      <c r="N49" s="4" t="s">
        <v>19</v>
      </c>
      <c r="O49" s="9" t="s">
        <v>99</v>
      </c>
    </row>
    <row r="50" spans="1:15" ht="21">
      <c r="A50" s="5">
        <f t="shared" si="0"/>
        <v>44</v>
      </c>
      <c r="B50" s="8" t="s">
        <v>24</v>
      </c>
      <c r="C50" s="8" t="s">
        <v>25</v>
      </c>
      <c r="D50" s="10" t="s">
        <v>63</v>
      </c>
      <c r="E50" s="20">
        <v>1993</v>
      </c>
      <c r="F50" s="6" t="s">
        <v>83</v>
      </c>
      <c r="G50" s="5" t="s">
        <v>17</v>
      </c>
      <c r="H50" s="5">
        <v>98.1</v>
      </c>
      <c r="I50" s="5">
        <v>50</v>
      </c>
      <c r="J50" s="22">
        <v>56637.5</v>
      </c>
      <c r="K50" s="22">
        <v>28253.25</v>
      </c>
      <c r="L50" s="6" t="s">
        <v>16</v>
      </c>
      <c r="M50" s="6" t="s">
        <v>16</v>
      </c>
      <c r="N50" s="4" t="s">
        <v>19</v>
      </c>
      <c r="O50" s="9" t="s">
        <v>99</v>
      </c>
    </row>
    <row r="51" spans="1:15" ht="21">
      <c r="A51" s="5">
        <f t="shared" si="0"/>
        <v>45</v>
      </c>
      <c r="B51" s="8" t="s">
        <v>24</v>
      </c>
      <c r="C51" s="8" t="s">
        <v>25</v>
      </c>
      <c r="D51" s="10" t="s">
        <v>64</v>
      </c>
      <c r="E51" s="20">
        <v>1993</v>
      </c>
      <c r="F51" s="6" t="s">
        <v>83</v>
      </c>
      <c r="G51" s="5" t="s">
        <v>17</v>
      </c>
      <c r="H51" s="5">
        <v>98.1</v>
      </c>
      <c r="I51" s="5">
        <v>49</v>
      </c>
      <c r="J51" s="22">
        <v>56637.5</v>
      </c>
      <c r="K51" s="22">
        <v>28994.13</v>
      </c>
      <c r="L51" s="6" t="s">
        <v>16</v>
      </c>
      <c r="M51" s="6" t="s">
        <v>16</v>
      </c>
      <c r="N51" s="4" t="s">
        <v>19</v>
      </c>
      <c r="O51" s="9" t="s">
        <v>99</v>
      </c>
    </row>
    <row r="52" spans="1:15" ht="21">
      <c r="A52" s="5">
        <f t="shared" si="0"/>
        <v>46</v>
      </c>
      <c r="B52" s="8" t="s">
        <v>24</v>
      </c>
      <c r="C52" s="8" t="s">
        <v>25</v>
      </c>
      <c r="D52" s="10" t="s">
        <v>65</v>
      </c>
      <c r="E52" s="20">
        <v>1992</v>
      </c>
      <c r="F52" s="6" t="s">
        <v>83</v>
      </c>
      <c r="G52" s="5" t="s">
        <v>17</v>
      </c>
      <c r="H52" s="5">
        <v>98.1</v>
      </c>
      <c r="I52" s="5">
        <v>50</v>
      </c>
      <c r="J52" s="22">
        <v>107961.91</v>
      </c>
      <c r="K52" s="22">
        <v>53860.41</v>
      </c>
      <c r="L52" s="6" t="s">
        <v>16</v>
      </c>
      <c r="M52" s="6" t="s">
        <v>16</v>
      </c>
      <c r="N52" s="4" t="s">
        <v>19</v>
      </c>
      <c r="O52" s="9" t="s">
        <v>99</v>
      </c>
    </row>
    <row r="53" spans="1:15" ht="21">
      <c r="A53" s="5">
        <f t="shared" si="0"/>
        <v>47</v>
      </c>
      <c r="B53" s="8" t="s">
        <v>24</v>
      </c>
      <c r="C53" s="8" t="s">
        <v>25</v>
      </c>
      <c r="D53" s="10" t="s">
        <v>66</v>
      </c>
      <c r="E53" s="20">
        <v>1976</v>
      </c>
      <c r="F53" s="6" t="s">
        <v>83</v>
      </c>
      <c r="G53" s="5" t="s">
        <v>17</v>
      </c>
      <c r="H53" s="5">
        <v>60.1</v>
      </c>
      <c r="I53" s="5">
        <v>72</v>
      </c>
      <c r="J53" s="22">
        <v>45428.2</v>
      </c>
      <c r="K53" s="22">
        <v>12534.05</v>
      </c>
      <c r="L53" s="6" t="s">
        <v>16</v>
      </c>
      <c r="M53" s="6" t="s">
        <v>16</v>
      </c>
      <c r="N53" s="4" t="s">
        <v>19</v>
      </c>
      <c r="O53" s="9" t="s">
        <v>99</v>
      </c>
    </row>
    <row r="54" spans="1:15" ht="45" customHeight="1">
      <c r="A54" s="5">
        <f t="shared" si="0"/>
        <v>48</v>
      </c>
      <c r="B54" s="8" t="s">
        <v>24</v>
      </c>
      <c r="C54" s="8" t="s">
        <v>25</v>
      </c>
      <c r="D54" s="10" t="s">
        <v>67</v>
      </c>
      <c r="E54" s="20">
        <v>1976</v>
      </c>
      <c r="F54" s="6" t="s">
        <v>83</v>
      </c>
      <c r="G54" s="5" t="s">
        <v>17</v>
      </c>
      <c r="H54" s="5">
        <v>60.1</v>
      </c>
      <c r="I54" s="6" t="s">
        <v>16</v>
      </c>
      <c r="J54" s="6" t="s">
        <v>16</v>
      </c>
      <c r="K54" s="6" t="s">
        <v>16</v>
      </c>
      <c r="L54" s="6" t="s">
        <v>16</v>
      </c>
      <c r="M54" s="6" t="s">
        <v>16</v>
      </c>
      <c r="N54" s="30" t="s">
        <v>121</v>
      </c>
      <c r="O54" s="6" t="s">
        <v>16</v>
      </c>
    </row>
    <row r="55" spans="1:15" ht="45" customHeight="1">
      <c r="A55" s="5">
        <f t="shared" si="0"/>
        <v>49</v>
      </c>
      <c r="B55" s="8" t="s">
        <v>24</v>
      </c>
      <c r="C55" s="8" t="s">
        <v>25</v>
      </c>
      <c r="D55" s="10" t="s">
        <v>68</v>
      </c>
      <c r="E55" s="20">
        <v>1973</v>
      </c>
      <c r="F55" s="6" t="s">
        <v>83</v>
      </c>
      <c r="G55" s="5" t="s">
        <v>17</v>
      </c>
      <c r="H55" s="5">
        <v>67</v>
      </c>
      <c r="I55" s="6" t="s">
        <v>16</v>
      </c>
      <c r="J55" s="6" t="s">
        <v>16</v>
      </c>
      <c r="K55" s="6" t="s">
        <v>16</v>
      </c>
      <c r="L55" s="6" t="s">
        <v>16</v>
      </c>
      <c r="M55" s="6" t="s">
        <v>16</v>
      </c>
      <c r="N55" s="30" t="s">
        <v>122</v>
      </c>
      <c r="O55" s="6" t="s">
        <v>16</v>
      </c>
    </row>
    <row r="56" spans="1:15" ht="45.75" customHeight="1">
      <c r="A56" s="5">
        <f t="shared" si="0"/>
        <v>50</v>
      </c>
      <c r="B56" s="8" t="s">
        <v>24</v>
      </c>
      <c r="C56" s="8" t="s">
        <v>25</v>
      </c>
      <c r="D56" s="10" t="s">
        <v>69</v>
      </c>
      <c r="E56" s="20">
        <v>1977</v>
      </c>
      <c r="F56" s="6" t="s">
        <v>83</v>
      </c>
      <c r="G56" s="5" t="s">
        <v>17</v>
      </c>
      <c r="H56" s="5">
        <v>67</v>
      </c>
      <c r="I56" s="6" t="s">
        <v>16</v>
      </c>
      <c r="J56" s="6" t="s">
        <v>16</v>
      </c>
      <c r="K56" s="6" t="s">
        <v>16</v>
      </c>
      <c r="L56" s="6" t="s">
        <v>16</v>
      </c>
      <c r="M56" s="6" t="s">
        <v>16</v>
      </c>
      <c r="N56" s="30" t="s">
        <v>119</v>
      </c>
      <c r="O56" s="6" t="s">
        <v>16</v>
      </c>
    </row>
    <row r="57" spans="1:15" ht="21">
      <c r="A57" s="5">
        <f t="shared" si="0"/>
        <v>51</v>
      </c>
      <c r="B57" s="8" t="s">
        <v>24</v>
      </c>
      <c r="C57" s="8" t="s">
        <v>25</v>
      </c>
      <c r="D57" s="10" t="s">
        <v>70</v>
      </c>
      <c r="E57" s="20">
        <v>1989</v>
      </c>
      <c r="F57" s="6" t="s">
        <v>83</v>
      </c>
      <c r="G57" s="5" t="s">
        <v>17</v>
      </c>
      <c r="H57" s="5">
        <v>78</v>
      </c>
      <c r="I57" s="5">
        <v>55</v>
      </c>
      <c r="J57" s="22">
        <v>72102</v>
      </c>
      <c r="K57" s="22">
        <v>32246.13</v>
      </c>
      <c r="L57" s="6" t="s">
        <v>16</v>
      </c>
      <c r="M57" s="6" t="s">
        <v>16</v>
      </c>
      <c r="N57" s="4" t="s">
        <v>19</v>
      </c>
      <c r="O57" s="9" t="s">
        <v>99</v>
      </c>
    </row>
    <row r="58" spans="1:15" ht="31.2">
      <c r="A58" s="5">
        <f t="shared" si="0"/>
        <v>52</v>
      </c>
      <c r="B58" s="8" t="s">
        <v>24</v>
      </c>
      <c r="C58" s="8" t="s">
        <v>25</v>
      </c>
      <c r="D58" s="10" t="s">
        <v>71</v>
      </c>
      <c r="E58" s="20">
        <v>1971</v>
      </c>
      <c r="F58" s="6" t="s">
        <v>83</v>
      </c>
      <c r="G58" s="5" t="s">
        <v>17</v>
      </c>
      <c r="H58" s="5">
        <v>60.8</v>
      </c>
      <c r="I58" s="6" t="s">
        <v>16</v>
      </c>
      <c r="J58" s="6" t="s">
        <v>16</v>
      </c>
      <c r="K58" s="6" t="s">
        <v>16</v>
      </c>
      <c r="L58" s="6" t="s">
        <v>16</v>
      </c>
      <c r="M58" s="6" t="s">
        <v>16</v>
      </c>
      <c r="N58" s="30" t="s">
        <v>125</v>
      </c>
      <c r="O58" s="6" t="s">
        <v>16</v>
      </c>
    </row>
    <row r="59" spans="1:15" ht="46.5" customHeight="1">
      <c r="A59" s="5">
        <f t="shared" si="0"/>
        <v>53</v>
      </c>
      <c r="B59" s="8" t="s">
        <v>24</v>
      </c>
      <c r="C59" s="8" t="s">
        <v>25</v>
      </c>
      <c r="D59" s="10" t="s">
        <v>72</v>
      </c>
      <c r="E59" s="20">
        <v>1977</v>
      </c>
      <c r="F59" s="6" t="s">
        <v>83</v>
      </c>
      <c r="G59" s="5" t="s">
        <v>17</v>
      </c>
      <c r="H59" s="5">
        <v>60.8</v>
      </c>
      <c r="I59" s="6" t="s">
        <v>16</v>
      </c>
      <c r="J59" s="6" t="s">
        <v>16</v>
      </c>
      <c r="K59" s="6" t="s">
        <v>16</v>
      </c>
      <c r="L59" s="6" t="s">
        <v>16</v>
      </c>
      <c r="M59" s="6" t="s">
        <v>16</v>
      </c>
      <c r="N59" s="30" t="s">
        <v>105</v>
      </c>
      <c r="O59" s="6" t="s">
        <v>16</v>
      </c>
    </row>
    <row r="60" spans="1:15" ht="44.25" customHeight="1">
      <c r="A60" s="5">
        <f t="shared" si="0"/>
        <v>54</v>
      </c>
      <c r="B60" s="8" t="s">
        <v>24</v>
      </c>
      <c r="C60" s="8" t="s">
        <v>25</v>
      </c>
      <c r="D60" s="10" t="s">
        <v>73</v>
      </c>
      <c r="E60" s="20">
        <v>1974</v>
      </c>
      <c r="F60" s="6" t="s">
        <v>83</v>
      </c>
      <c r="G60" s="5" t="s">
        <v>17</v>
      </c>
      <c r="H60" s="5">
        <v>60.8</v>
      </c>
      <c r="I60" s="6" t="s">
        <v>16</v>
      </c>
      <c r="J60" s="6" t="s">
        <v>16</v>
      </c>
      <c r="K60" s="6" t="s">
        <v>16</v>
      </c>
      <c r="L60" s="6" t="s">
        <v>16</v>
      </c>
      <c r="M60" s="6" t="s">
        <v>16</v>
      </c>
      <c r="N60" s="30" t="s">
        <v>108</v>
      </c>
      <c r="O60" s="6" t="s">
        <v>16</v>
      </c>
    </row>
    <row r="61" spans="1:15" ht="44.25" customHeight="1">
      <c r="A61" s="5">
        <f t="shared" si="0"/>
        <v>55</v>
      </c>
      <c r="B61" s="8" t="s">
        <v>24</v>
      </c>
      <c r="C61" s="8" t="s">
        <v>25</v>
      </c>
      <c r="D61" s="10" t="s">
        <v>74</v>
      </c>
      <c r="E61" s="20">
        <v>1978</v>
      </c>
      <c r="F61" s="6" t="s">
        <v>83</v>
      </c>
      <c r="G61" s="5" t="s">
        <v>17</v>
      </c>
      <c r="H61" s="5">
        <v>60.8</v>
      </c>
      <c r="I61" s="6" t="s">
        <v>16</v>
      </c>
      <c r="J61" s="6" t="s">
        <v>16</v>
      </c>
      <c r="K61" s="6" t="s">
        <v>16</v>
      </c>
      <c r="L61" s="6" t="s">
        <v>16</v>
      </c>
      <c r="M61" s="6" t="s">
        <v>16</v>
      </c>
      <c r="N61" s="30" t="s">
        <v>124</v>
      </c>
      <c r="O61" s="6" t="s">
        <v>16</v>
      </c>
    </row>
    <row r="62" spans="1:15" ht="21">
      <c r="A62" s="5">
        <f t="shared" si="0"/>
        <v>56</v>
      </c>
      <c r="B62" s="8" t="s">
        <v>24</v>
      </c>
      <c r="C62" s="8" t="s">
        <v>25</v>
      </c>
      <c r="D62" s="10" t="s">
        <v>75</v>
      </c>
      <c r="E62" s="20">
        <v>1972</v>
      </c>
      <c r="F62" s="6" t="s">
        <v>83</v>
      </c>
      <c r="G62" s="5" t="s">
        <v>17</v>
      </c>
      <c r="H62" s="5">
        <v>67</v>
      </c>
      <c r="I62" s="5">
        <v>85</v>
      </c>
      <c r="J62" s="22">
        <v>18222.5</v>
      </c>
      <c r="K62" s="22">
        <v>2649.53</v>
      </c>
      <c r="L62" s="6" t="s">
        <v>16</v>
      </c>
      <c r="M62" s="6" t="s">
        <v>16</v>
      </c>
      <c r="N62" s="4" t="s">
        <v>19</v>
      </c>
      <c r="O62" s="9" t="s">
        <v>99</v>
      </c>
    </row>
    <row r="63" spans="1:15" ht="21">
      <c r="A63" s="5">
        <f t="shared" si="0"/>
        <v>57</v>
      </c>
      <c r="B63" s="8" t="s">
        <v>24</v>
      </c>
      <c r="C63" s="8" t="s">
        <v>25</v>
      </c>
      <c r="D63" s="10" t="s">
        <v>76</v>
      </c>
      <c r="E63" s="20">
        <v>1972</v>
      </c>
      <c r="F63" s="6" t="s">
        <v>83</v>
      </c>
      <c r="G63" s="5" t="s">
        <v>17</v>
      </c>
      <c r="H63" s="5">
        <v>67</v>
      </c>
      <c r="I63" s="5">
        <v>76</v>
      </c>
      <c r="J63" s="22">
        <v>18222.5</v>
      </c>
      <c r="K63" s="22">
        <v>4269.42</v>
      </c>
      <c r="L63" s="6" t="s">
        <v>16</v>
      </c>
      <c r="M63" s="6" t="s">
        <v>16</v>
      </c>
      <c r="N63" s="4" t="s">
        <v>19</v>
      </c>
      <c r="O63" s="9" t="s">
        <v>99</v>
      </c>
    </row>
    <row r="64" spans="1:15" ht="21">
      <c r="A64" s="5">
        <f t="shared" si="0"/>
        <v>58</v>
      </c>
      <c r="B64" s="8" t="s">
        <v>24</v>
      </c>
      <c r="C64" s="8" t="s">
        <v>25</v>
      </c>
      <c r="D64" s="10" t="s">
        <v>77</v>
      </c>
      <c r="E64" s="20">
        <v>1972</v>
      </c>
      <c r="F64" s="6" t="s">
        <v>83</v>
      </c>
      <c r="G64" s="5" t="s">
        <v>17</v>
      </c>
      <c r="H64" s="5">
        <v>67</v>
      </c>
      <c r="I64" s="5">
        <v>85</v>
      </c>
      <c r="J64" s="22">
        <v>10987.67</v>
      </c>
      <c r="K64" s="22">
        <v>1597.89</v>
      </c>
      <c r="L64" s="6" t="s">
        <v>16</v>
      </c>
      <c r="M64" s="6" t="s">
        <v>16</v>
      </c>
      <c r="N64" s="4" t="s">
        <v>19</v>
      </c>
      <c r="O64" s="9" t="s">
        <v>99</v>
      </c>
    </row>
    <row r="65" spans="1:15" ht="57.75" customHeight="1">
      <c r="A65" s="5">
        <f t="shared" si="0"/>
        <v>59</v>
      </c>
      <c r="B65" s="19" t="s">
        <v>14</v>
      </c>
      <c r="C65" s="9" t="s">
        <v>110</v>
      </c>
      <c r="D65" s="9" t="s">
        <v>23</v>
      </c>
      <c r="E65" s="5">
        <v>1967</v>
      </c>
      <c r="F65" s="6" t="s">
        <v>112</v>
      </c>
      <c r="G65" s="5" t="s">
        <v>20</v>
      </c>
      <c r="H65" s="5">
        <v>34.5</v>
      </c>
      <c r="I65" s="6" t="s">
        <v>16</v>
      </c>
      <c r="J65" s="6" t="s">
        <v>16</v>
      </c>
      <c r="K65" s="6" t="s">
        <v>16</v>
      </c>
      <c r="L65" s="6" t="s">
        <v>16</v>
      </c>
      <c r="M65" s="6" t="s">
        <v>16</v>
      </c>
      <c r="N65" s="30" t="s">
        <v>111</v>
      </c>
      <c r="O65" s="6" t="s">
        <v>16</v>
      </c>
    </row>
    <row r="66" spans="1:15" ht="31.2">
      <c r="A66" s="5">
        <f t="shared" si="0"/>
        <v>60</v>
      </c>
      <c r="B66" s="19" t="s">
        <v>14</v>
      </c>
      <c r="C66" s="8" t="s">
        <v>115</v>
      </c>
      <c r="D66" s="9" t="s">
        <v>113</v>
      </c>
      <c r="E66" s="5">
        <v>1976</v>
      </c>
      <c r="F66" s="6" t="s">
        <v>112</v>
      </c>
      <c r="G66" s="5" t="s">
        <v>17</v>
      </c>
      <c r="H66" s="5">
        <v>46.7</v>
      </c>
      <c r="I66" s="6" t="s">
        <v>16</v>
      </c>
      <c r="J66" s="6" t="s">
        <v>16</v>
      </c>
      <c r="K66" s="6" t="s">
        <v>16</v>
      </c>
      <c r="L66" s="41">
        <v>2562</v>
      </c>
      <c r="M66" s="43" t="s">
        <v>93</v>
      </c>
      <c r="N66" s="30" t="s">
        <v>111</v>
      </c>
      <c r="O66" s="6" t="s">
        <v>16</v>
      </c>
    </row>
    <row r="67" spans="1:15" ht="31.2">
      <c r="A67" s="5">
        <f t="shared" si="0"/>
        <v>61</v>
      </c>
      <c r="B67" s="19" t="s">
        <v>14</v>
      </c>
      <c r="C67" s="8" t="s">
        <v>22</v>
      </c>
      <c r="D67" s="9" t="s">
        <v>114</v>
      </c>
      <c r="E67" s="5">
        <v>1976</v>
      </c>
      <c r="F67" s="6" t="s">
        <v>112</v>
      </c>
      <c r="G67" s="5" t="s">
        <v>17</v>
      </c>
      <c r="H67" s="5">
        <v>511.9</v>
      </c>
      <c r="I67" s="6" t="s">
        <v>16</v>
      </c>
      <c r="J67" s="6" t="s">
        <v>16</v>
      </c>
      <c r="K67" s="6" t="s">
        <v>16</v>
      </c>
      <c r="L67" s="42"/>
      <c r="M67" s="44"/>
      <c r="N67" s="30" t="s">
        <v>111</v>
      </c>
      <c r="O67" s="6" t="s">
        <v>16</v>
      </c>
    </row>
    <row r="68" spans="1:15">
      <c r="I68" s="1" t="s">
        <v>92</v>
      </c>
      <c r="J68" s="14">
        <f>SUM(J7:J67)</f>
        <v>1147648.6300000001</v>
      </c>
      <c r="K68" s="14">
        <f>SUM(K7:K67)</f>
        <v>394169.1100000001</v>
      </c>
    </row>
    <row r="70" spans="1:15">
      <c r="B70" s="13" t="s">
        <v>101</v>
      </c>
    </row>
  </sheetData>
  <mergeCells count="5">
    <mergeCell ref="A1:O1"/>
    <mergeCell ref="A2:O2"/>
    <mergeCell ref="A3:O3"/>
    <mergeCell ref="L66:L67"/>
    <mergeCell ref="M66:M67"/>
  </mergeCells>
  <phoneticPr fontId="0" type="noConversion"/>
  <pageMargins left="0.59055118110236227" right="0.39370078740157483" top="0.78740157480314965" bottom="0.59055118110236227" header="0.51181102362204722" footer="0.51181102362204722"/>
  <pageSetup paperSize="9" scale="78" fitToHeight="4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>
      <selection activeCell="C24" sqref="C24"/>
    </sheetView>
  </sheetViews>
  <sheetFormatPr defaultRowHeight="13.2"/>
  <cols>
    <col min="1" max="1" width="5.109375" customWidth="1"/>
    <col min="2" max="2" width="17.44140625" customWidth="1"/>
    <col min="3" max="3" width="19.109375" customWidth="1"/>
    <col min="4" max="4" width="10" style="1" customWidth="1"/>
    <col min="5" max="5" width="9.6640625" style="1" customWidth="1"/>
    <col min="6" max="6" width="11" style="1" customWidth="1"/>
    <col min="7" max="7" width="11.109375" style="1" customWidth="1"/>
    <col min="8" max="8" width="11.44140625" style="1" customWidth="1"/>
    <col min="9" max="9" width="11.5546875" style="1" customWidth="1"/>
    <col min="10" max="10" width="11.5546875" customWidth="1"/>
    <col min="11" max="11" width="12.33203125" customWidth="1"/>
    <col min="12" max="12" width="11.88671875" customWidth="1"/>
    <col min="13" max="13" width="17.109375" customWidth="1"/>
  </cols>
  <sheetData>
    <row r="1" spans="1:13" ht="15.6">
      <c r="A1" s="40" t="s">
        <v>130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.6">
      <c r="A2" s="40" t="s">
        <v>131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6">
      <c r="A3" s="40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5" spans="1:13" ht="52.8">
      <c r="A5" s="2" t="s">
        <v>0</v>
      </c>
      <c r="B5" s="3" t="s">
        <v>1</v>
      </c>
      <c r="C5" s="2" t="s">
        <v>3</v>
      </c>
      <c r="D5" s="2" t="s">
        <v>4</v>
      </c>
      <c r="E5" s="2" t="s">
        <v>32</v>
      </c>
      <c r="F5" s="2" t="s">
        <v>82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9" t="s">
        <v>98</v>
      </c>
    </row>
    <row r="6" spans="1:1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28">
        <v>13</v>
      </c>
    </row>
    <row r="7" spans="1:13" ht="23.25" customHeight="1">
      <c r="A7" s="5">
        <v>1</v>
      </c>
      <c r="B7" s="10" t="s">
        <v>132</v>
      </c>
      <c r="C7" s="16" t="s">
        <v>133</v>
      </c>
      <c r="D7" s="5">
        <v>2014</v>
      </c>
      <c r="E7" s="6" t="s">
        <v>79</v>
      </c>
      <c r="F7" s="5" t="s">
        <v>134</v>
      </c>
      <c r="G7" s="5">
        <v>17</v>
      </c>
      <c r="H7" s="15">
        <v>55000</v>
      </c>
      <c r="I7" s="15">
        <v>45833.279999999999</v>
      </c>
      <c r="J7" s="6" t="s">
        <v>16</v>
      </c>
      <c r="K7" s="6" t="s">
        <v>16</v>
      </c>
      <c r="L7" s="4" t="s">
        <v>19</v>
      </c>
      <c r="M7" s="9" t="s">
        <v>135</v>
      </c>
    </row>
    <row r="8" spans="1:13" ht="23.25" customHeight="1">
      <c r="A8" s="5">
        <f>A7+1</f>
        <v>2</v>
      </c>
      <c r="B8" s="10" t="s">
        <v>132</v>
      </c>
      <c r="C8" s="16" t="s">
        <v>133</v>
      </c>
      <c r="D8" s="5">
        <v>2014</v>
      </c>
      <c r="E8" s="6" t="s">
        <v>79</v>
      </c>
      <c r="F8" s="5" t="s">
        <v>134</v>
      </c>
      <c r="G8" s="5">
        <v>17</v>
      </c>
      <c r="H8" s="15">
        <v>55000</v>
      </c>
      <c r="I8" s="15">
        <v>45833.279999999999</v>
      </c>
      <c r="J8" s="6" t="s">
        <v>16</v>
      </c>
      <c r="K8" s="6" t="s">
        <v>16</v>
      </c>
      <c r="L8" s="4" t="s">
        <v>19</v>
      </c>
      <c r="M8" s="9" t="s">
        <v>135</v>
      </c>
    </row>
    <row r="9" spans="1:13" ht="22.5" customHeight="1">
      <c r="A9" s="5">
        <f t="shared" ref="A9:A14" si="0">A8+1</f>
        <v>3</v>
      </c>
      <c r="B9" s="10" t="s">
        <v>102</v>
      </c>
      <c r="C9" s="17" t="s">
        <v>136</v>
      </c>
      <c r="D9" s="12" t="s">
        <v>117</v>
      </c>
      <c r="E9" s="6" t="s">
        <v>79</v>
      </c>
      <c r="F9" s="5" t="s">
        <v>137</v>
      </c>
      <c r="G9" s="5">
        <v>100</v>
      </c>
      <c r="H9" s="15">
        <v>18000</v>
      </c>
      <c r="I9" s="15"/>
      <c r="J9" s="6" t="s">
        <v>16</v>
      </c>
      <c r="K9" s="6" t="s">
        <v>16</v>
      </c>
      <c r="L9" s="4" t="s">
        <v>19</v>
      </c>
      <c r="M9" s="9" t="s">
        <v>135</v>
      </c>
    </row>
    <row r="10" spans="1:13" ht="21">
      <c r="A10" s="5">
        <f t="shared" si="0"/>
        <v>4</v>
      </c>
      <c r="B10" s="10" t="s">
        <v>138</v>
      </c>
      <c r="C10" s="17" t="s">
        <v>136</v>
      </c>
      <c r="D10" s="12" t="s">
        <v>117</v>
      </c>
      <c r="E10" s="6" t="s">
        <v>79</v>
      </c>
      <c r="F10" s="5" t="s">
        <v>137</v>
      </c>
      <c r="G10" s="5">
        <v>100</v>
      </c>
      <c r="H10" s="15">
        <v>15000</v>
      </c>
      <c r="I10" s="15"/>
      <c r="J10" s="6" t="s">
        <v>16</v>
      </c>
      <c r="K10" s="6" t="s">
        <v>16</v>
      </c>
      <c r="L10" s="4" t="s">
        <v>19</v>
      </c>
      <c r="M10" s="9" t="s">
        <v>135</v>
      </c>
    </row>
    <row r="11" spans="1:13" ht="23.25" customHeight="1">
      <c r="A11" s="5">
        <f t="shared" si="0"/>
        <v>5</v>
      </c>
      <c r="B11" s="10" t="s">
        <v>31</v>
      </c>
      <c r="C11" s="17" t="s">
        <v>136</v>
      </c>
      <c r="D11" s="12" t="s">
        <v>117</v>
      </c>
      <c r="E11" s="6" t="s">
        <v>79</v>
      </c>
      <c r="F11" s="5" t="s">
        <v>137</v>
      </c>
      <c r="G11" s="5">
        <v>100</v>
      </c>
      <c r="H11" s="15">
        <v>9000</v>
      </c>
      <c r="I11" s="15"/>
      <c r="J11" s="6" t="s">
        <v>16</v>
      </c>
      <c r="K11" s="6" t="s">
        <v>16</v>
      </c>
      <c r="L11" s="4" t="s">
        <v>19</v>
      </c>
      <c r="M11" s="9" t="s">
        <v>135</v>
      </c>
    </row>
    <row r="12" spans="1:13" ht="23.25" customHeight="1">
      <c r="A12" s="5">
        <f t="shared" si="0"/>
        <v>6</v>
      </c>
      <c r="B12" s="10" t="s">
        <v>30</v>
      </c>
      <c r="C12" s="17" t="s">
        <v>136</v>
      </c>
      <c r="D12" s="12" t="s">
        <v>117</v>
      </c>
      <c r="E12" s="6" t="s">
        <v>79</v>
      </c>
      <c r="F12" s="5" t="s">
        <v>137</v>
      </c>
      <c r="G12" s="5">
        <v>100</v>
      </c>
      <c r="H12" s="15">
        <v>12000</v>
      </c>
      <c r="I12" s="15"/>
      <c r="J12" s="6" t="s">
        <v>16</v>
      </c>
      <c r="K12" s="6" t="s">
        <v>16</v>
      </c>
      <c r="L12" s="4" t="s">
        <v>19</v>
      </c>
      <c r="M12" s="9" t="s">
        <v>135</v>
      </c>
    </row>
    <row r="13" spans="1:13" ht="22.5" customHeight="1">
      <c r="A13" s="5">
        <f t="shared" si="0"/>
        <v>7</v>
      </c>
      <c r="B13" s="10" t="s">
        <v>139</v>
      </c>
      <c r="C13" s="17" t="s">
        <v>136</v>
      </c>
      <c r="D13" s="12" t="s">
        <v>117</v>
      </c>
      <c r="E13" s="6" t="s">
        <v>79</v>
      </c>
      <c r="F13" s="5" t="s">
        <v>137</v>
      </c>
      <c r="G13" s="5">
        <v>100</v>
      </c>
      <c r="H13" s="15">
        <v>6000</v>
      </c>
      <c r="I13" s="15"/>
      <c r="J13" s="6" t="s">
        <v>16</v>
      </c>
      <c r="K13" s="6" t="s">
        <v>16</v>
      </c>
      <c r="L13" s="4" t="s">
        <v>19</v>
      </c>
      <c r="M13" s="9" t="s">
        <v>135</v>
      </c>
    </row>
    <row r="14" spans="1:13" ht="21.75" customHeight="1">
      <c r="A14" s="5">
        <f t="shared" si="0"/>
        <v>8</v>
      </c>
      <c r="B14" s="10" t="s">
        <v>140</v>
      </c>
      <c r="C14" s="17" t="s">
        <v>136</v>
      </c>
      <c r="D14" s="12" t="s">
        <v>117</v>
      </c>
      <c r="E14" s="6" t="s">
        <v>79</v>
      </c>
      <c r="F14" s="5" t="s">
        <v>137</v>
      </c>
      <c r="G14" s="5">
        <v>100</v>
      </c>
      <c r="H14" s="15">
        <v>6000</v>
      </c>
      <c r="I14" s="15"/>
      <c r="J14" s="6" t="s">
        <v>16</v>
      </c>
      <c r="K14" s="6" t="s">
        <v>16</v>
      </c>
      <c r="L14" s="4" t="s">
        <v>19</v>
      </c>
      <c r="M14" s="9" t="s">
        <v>135</v>
      </c>
    </row>
    <row r="15" spans="1:13" ht="21.75" customHeight="1">
      <c r="A15" s="5"/>
      <c r="B15" s="10"/>
      <c r="C15" s="17"/>
      <c r="D15" s="5"/>
      <c r="E15" s="6"/>
      <c r="F15" s="5"/>
      <c r="G15" s="5"/>
      <c r="H15" s="15"/>
      <c r="I15" s="15"/>
      <c r="J15" s="6"/>
      <c r="K15" s="6"/>
      <c r="L15" s="4"/>
      <c r="M15" s="9"/>
    </row>
    <row r="16" spans="1:13" ht="21.75" customHeight="1">
      <c r="A16" s="5"/>
      <c r="B16" s="10"/>
      <c r="C16" s="9"/>
      <c r="D16" s="5"/>
      <c r="E16" s="6"/>
      <c r="F16" s="5"/>
      <c r="G16" s="5"/>
      <c r="H16" s="15"/>
      <c r="I16" s="15"/>
      <c r="J16" s="6"/>
      <c r="K16" s="6"/>
      <c r="L16" s="4"/>
      <c r="M16" s="9"/>
    </row>
    <row r="17" spans="1:13" ht="21.75" customHeight="1">
      <c r="A17" s="5"/>
      <c r="B17" s="10"/>
      <c r="C17" s="9"/>
      <c r="D17" s="5"/>
      <c r="E17" s="6"/>
      <c r="F17" s="5"/>
      <c r="G17" s="5"/>
      <c r="H17" s="15"/>
      <c r="I17" s="15"/>
      <c r="J17" s="6"/>
      <c r="K17" s="6"/>
      <c r="L17" s="4"/>
      <c r="M17" s="9"/>
    </row>
    <row r="18" spans="1:13">
      <c r="G18" s="1" t="s">
        <v>92</v>
      </c>
      <c r="H18" s="14">
        <f>SUM(H7:H17)</f>
        <v>176000</v>
      </c>
      <c r="I18" s="14">
        <f>SUM(I7:I17)</f>
        <v>91666.559999999998</v>
      </c>
    </row>
    <row r="20" spans="1:13">
      <c r="B20" s="13" t="s">
        <v>174</v>
      </c>
    </row>
  </sheetData>
  <mergeCells count="3">
    <mergeCell ref="A1:M1"/>
    <mergeCell ref="A2:M2"/>
    <mergeCell ref="A3:M3"/>
  </mergeCells>
  <phoneticPr fontId="4" type="noConversion"/>
  <pageMargins left="0.59055118110236227" right="0.59055118110236227" top="0.98425196850393704" bottom="0.39370078740157483" header="0.51181102362204722" footer="0.51181102362204722"/>
  <pageSetup paperSize="9" scale="8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workbookViewId="0">
      <selection activeCell="F6" sqref="F6"/>
    </sheetView>
  </sheetViews>
  <sheetFormatPr defaultRowHeight="13.2"/>
  <cols>
    <col min="1" max="1" width="5.109375" customWidth="1"/>
    <col min="2" max="2" width="14.33203125" customWidth="1"/>
    <col min="3" max="3" width="12.88671875" customWidth="1"/>
    <col min="4" max="4" width="19.109375" customWidth="1"/>
    <col min="5" max="5" width="9.5546875" style="1" bestFit="1" customWidth="1"/>
    <col min="6" max="6" width="10.5546875" style="1" customWidth="1"/>
    <col min="7" max="7" width="9.109375" style="1" customWidth="1"/>
    <col min="8" max="8" width="9.5546875" style="1" customWidth="1"/>
    <col min="9" max="9" width="14.33203125" customWidth="1"/>
    <col min="10" max="10" width="9.109375" style="1" customWidth="1"/>
    <col min="11" max="11" width="12.33203125" customWidth="1"/>
    <col min="12" max="12" width="19.88671875" customWidth="1"/>
    <col min="13" max="13" width="12" customWidth="1"/>
    <col min="14" max="14" width="16.44140625" customWidth="1"/>
  </cols>
  <sheetData>
    <row r="1" spans="1:14" ht="15.6">
      <c r="A1" s="40" t="s">
        <v>200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6">
      <c r="A2" s="40" t="s">
        <v>201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5.6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4" ht="42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82</v>
      </c>
      <c r="G5" s="2" t="s">
        <v>5</v>
      </c>
      <c r="H5" s="2" t="s">
        <v>6</v>
      </c>
      <c r="I5" s="2" t="s">
        <v>180</v>
      </c>
      <c r="J5" s="2" t="s">
        <v>7</v>
      </c>
      <c r="K5" s="2" t="s">
        <v>177</v>
      </c>
      <c r="L5" s="2" t="s">
        <v>116</v>
      </c>
      <c r="M5" s="2" t="s">
        <v>12</v>
      </c>
      <c r="N5" s="29" t="s">
        <v>98</v>
      </c>
    </row>
    <row r="6" spans="1:14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13</v>
      </c>
      <c r="L6" s="5">
        <v>14</v>
      </c>
      <c r="M6" s="5">
        <v>15</v>
      </c>
      <c r="N6" s="28">
        <v>16</v>
      </c>
    </row>
    <row r="7" spans="1:14" ht="23.25" customHeight="1">
      <c r="A7" s="5">
        <v>1</v>
      </c>
      <c r="B7" s="10" t="s">
        <v>27</v>
      </c>
      <c r="C7" s="6" t="s">
        <v>16</v>
      </c>
      <c r="D7" s="32" t="s">
        <v>141</v>
      </c>
      <c r="E7" s="5">
        <v>1975</v>
      </c>
      <c r="F7" s="5" t="s">
        <v>145</v>
      </c>
      <c r="G7" s="6" t="s">
        <v>16</v>
      </c>
      <c r="H7" s="6" t="s">
        <v>16</v>
      </c>
      <c r="I7" s="26">
        <v>4000</v>
      </c>
      <c r="J7" s="5">
        <v>48</v>
      </c>
      <c r="K7" s="6" t="s">
        <v>16</v>
      </c>
      <c r="L7" s="6" t="s">
        <v>179</v>
      </c>
      <c r="M7" s="4" t="s">
        <v>19</v>
      </c>
      <c r="N7" s="9" t="s">
        <v>135</v>
      </c>
    </row>
    <row r="8" spans="1:14" ht="24.75" customHeight="1">
      <c r="A8" s="5">
        <v>2</v>
      </c>
      <c r="B8" s="10" t="s">
        <v>14</v>
      </c>
      <c r="C8" s="10" t="s">
        <v>142</v>
      </c>
      <c r="D8" s="10" t="s">
        <v>143</v>
      </c>
      <c r="E8" s="11">
        <v>1963</v>
      </c>
      <c r="F8" s="37" t="s">
        <v>144</v>
      </c>
      <c r="G8" s="5" t="s">
        <v>146</v>
      </c>
      <c r="H8" s="5">
        <v>1440</v>
      </c>
      <c r="I8" s="26"/>
      <c r="J8" s="5">
        <v>100</v>
      </c>
      <c r="K8" s="6" t="s">
        <v>181</v>
      </c>
      <c r="L8" s="6" t="s">
        <v>16</v>
      </c>
      <c r="M8" s="4" t="s">
        <v>19</v>
      </c>
      <c r="N8" s="9" t="s">
        <v>135</v>
      </c>
    </row>
    <row r="9" spans="1:14" ht="21.75" customHeight="1">
      <c r="A9" s="5">
        <f>A8+1</f>
        <v>3</v>
      </c>
      <c r="B9" s="10" t="s">
        <v>14</v>
      </c>
      <c r="C9" s="10" t="s">
        <v>142</v>
      </c>
      <c r="D9" s="10" t="s">
        <v>147</v>
      </c>
      <c r="E9" s="11">
        <v>1970</v>
      </c>
      <c r="F9" s="37" t="s">
        <v>144</v>
      </c>
      <c r="G9" s="5" t="s">
        <v>146</v>
      </c>
      <c r="H9" s="5">
        <v>822</v>
      </c>
      <c r="I9" s="26"/>
      <c r="J9" s="5">
        <v>100</v>
      </c>
      <c r="K9" s="6" t="s">
        <v>182</v>
      </c>
      <c r="L9" s="6" t="s">
        <v>16</v>
      </c>
      <c r="M9" s="4" t="s">
        <v>19</v>
      </c>
      <c r="N9" s="9" t="s">
        <v>135</v>
      </c>
    </row>
    <row r="10" spans="1:14" ht="21">
      <c r="A10" s="5">
        <f>A9+1</f>
        <v>4</v>
      </c>
      <c r="B10" s="10" t="s">
        <v>14</v>
      </c>
      <c r="C10" s="10" t="s">
        <v>142</v>
      </c>
      <c r="D10" s="10" t="s">
        <v>148</v>
      </c>
      <c r="E10" s="11">
        <v>1967</v>
      </c>
      <c r="F10" s="37" t="s">
        <v>149</v>
      </c>
      <c r="G10" s="5" t="s">
        <v>146</v>
      </c>
      <c r="H10" s="5"/>
      <c r="I10" s="26"/>
      <c r="J10" s="5">
        <v>100</v>
      </c>
      <c r="K10" s="6" t="s">
        <v>183</v>
      </c>
      <c r="L10" s="6" t="s">
        <v>16</v>
      </c>
      <c r="M10" s="4" t="s">
        <v>19</v>
      </c>
      <c r="N10" s="9" t="s">
        <v>135</v>
      </c>
    </row>
    <row r="11" spans="1:14" ht="21">
      <c r="A11" s="5">
        <f>A10+1</f>
        <v>5</v>
      </c>
      <c r="B11" s="10" t="s">
        <v>151</v>
      </c>
      <c r="C11" s="38" t="s">
        <v>150</v>
      </c>
      <c r="D11" s="10" t="s">
        <v>152</v>
      </c>
      <c r="E11" s="27">
        <v>2001</v>
      </c>
      <c r="F11" s="5">
        <v>2001</v>
      </c>
      <c r="G11" s="5" t="s">
        <v>17</v>
      </c>
      <c r="H11" s="6" t="s">
        <v>153</v>
      </c>
      <c r="I11" s="26"/>
      <c r="J11" s="5">
        <v>23</v>
      </c>
      <c r="K11" s="6"/>
      <c r="L11" s="6" t="s">
        <v>197</v>
      </c>
      <c r="M11" s="4" t="s">
        <v>19</v>
      </c>
      <c r="N11" s="9" t="s">
        <v>135</v>
      </c>
    </row>
    <row r="12" spans="1:14" ht="21">
      <c r="A12" s="5">
        <v>6</v>
      </c>
      <c r="B12" s="10" t="s">
        <v>14</v>
      </c>
      <c r="C12" s="10" t="s">
        <v>167</v>
      </c>
      <c r="D12" s="10" t="s">
        <v>148</v>
      </c>
      <c r="E12" s="27">
        <v>2003</v>
      </c>
      <c r="F12" s="5">
        <v>2011</v>
      </c>
      <c r="G12" s="5" t="s">
        <v>146</v>
      </c>
      <c r="H12" s="6" t="s">
        <v>166</v>
      </c>
      <c r="I12" s="26"/>
      <c r="J12" s="5">
        <v>100</v>
      </c>
      <c r="K12" s="6" t="s">
        <v>184</v>
      </c>
      <c r="L12" s="6" t="s">
        <v>16</v>
      </c>
      <c r="M12" s="4" t="s">
        <v>19</v>
      </c>
      <c r="N12" s="9" t="s">
        <v>135</v>
      </c>
    </row>
    <row r="13" spans="1:14" ht="30.6">
      <c r="A13" s="5">
        <v>7</v>
      </c>
      <c r="B13" s="10" t="s">
        <v>175</v>
      </c>
      <c r="C13" s="10"/>
      <c r="D13" s="10"/>
      <c r="E13" s="27"/>
      <c r="F13" s="5">
        <v>2016</v>
      </c>
      <c r="G13" s="5"/>
      <c r="H13" s="6"/>
      <c r="I13" s="26">
        <v>210</v>
      </c>
      <c r="J13" s="5"/>
      <c r="K13" s="6"/>
      <c r="L13" s="6" t="s">
        <v>178</v>
      </c>
      <c r="M13" s="4" t="s">
        <v>19</v>
      </c>
      <c r="N13" s="9" t="s">
        <v>135</v>
      </c>
    </row>
    <row r="14" spans="1:14" ht="61.2">
      <c r="A14" s="5">
        <v>8</v>
      </c>
      <c r="B14" s="10" t="s">
        <v>176</v>
      </c>
      <c r="C14" s="10"/>
      <c r="D14" s="10" t="s">
        <v>141</v>
      </c>
      <c r="E14" s="27">
        <v>2014</v>
      </c>
      <c r="F14" s="5">
        <v>2016</v>
      </c>
      <c r="G14" s="5"/>
      <c r="H14" s="6"/>
      <c r="I14" s="26">
        <v>1520</v>
      </c>
      <c r="J14" s="5"/>
      <c r="K14" s="6" t="s">
        <v>185</v>
      </c>
      <c r="L14" s="6"/>
      <c r="M14" s="4" t="s">
        <v>19</v>
      </c>
      <c r="N14" s="9" t="s">
        <v>135</v>
      </c>
    </row>
    <row r="15" spans="1:14" ht="21">
      <c r="A15" s="5">
        <v>9</v>
      </c>
      <c r="B15" s="10" t="s">
        <v>165</v>
      </c>
      <c r="C15" s="6" t="s">
        <v>16</v>
      </c>
      <c r="D15" s="10" t="s">
        <v>163</v>
      </c>
      <c r="E15" s="27">
        <v>1969</v>
      </c>
      <c r="F15" s="5">
        <v>2011</v>
      </c>
      <c r="G15" s="6" t="s">
        <v>16</v>
      </c>
      <c r="H15" s="6" t="s">
        <v>16</v>
      </c>
      <c r="I15" s="26">
        <v>210</v>
      </c>
      <c r="J15" s="5">
        <v>65</v>
      </c>
      <c r="K15" s="6" t="s">
        <v>186</v>
      </c>
      <c r="L15" s="6" t="s">
        <v>16</v>
      </c>
      <c r="M15" s="4" t="s">
        <v>19</v>
      </c>
      <c r="N15" s="9" t="s">
        <v>135</v>
      </c>
    </row>
    <row r="16" spans="1:14" ht="21">
      <c r="A16" s="5">
        <v>10</v>
      </c>
      <c r="B16" s="10" t="s">
        <v>154</v>
      </c>
      <c r="C16" s="6" t="s">
        <v>16</v>
      </c>
      <c r="D16" s="10" t="s">
        <v>155</v>
      </c>
      <c r="E16" s="27">
        <v>1986</v>
      </c>
      <c r="F16" s="5">
        <v>2011</v>
      </c>
      <c r="G16" s="6" t="s">
        <v>16</v>
      </c>
      <c r="H16" s="6" t="s">
        <v>16</v>
      </c>
      <c r="I16" s="26">
        <v>9000</v>
      </c>
      <c r="J16" s="5">
        <v>48</v>
      </c>
      <c r="K16" s="6" t="s">
        <v>187</v>
      </c>
      <c r="L16" s="6" t="s">
        <v>16</v>
      </c>
      <c r="M16" s="4" t="s">
        <v>19</v>
      </c>
      <c r="N16" s="9" t="s">
        <v>135</v>
      </c>
    </row>
    <row r="17" spans="1:16" ht="21">
      <c r="A17" s="5">
        <v>11</v>
      </c>
      <c r="B17" s="10" t="s">
        <v>154</v>
      </c>
      <c r="C17" s="6" t="s">
        <v>16</v>
      </c>
      <c r="D17" s="10" t="s">
        <v>156</v>
      </c>
      <c r="E17" s="27">
        <v>1986</v>
      </c>
      <c r="F17" s="5">
        <v>2011</v>
      </c>
      <c r="G17" s="6" t="s">
        <v>16</v>
      </c>
      <c r="H17" s="6" t="s">
        <v>16</v>
      </c>
      <c r="I17" s="26">
        <v>15000</v>
      </c>
      <c r="J17" s="5">
        <v>46</v>
      </c>
      <c r="K17" s="6" t="s">
        <v>188</v>
      </c>
      <c r="L17" s="6" t="s">
        <v>16</v>
      </c>
      <c r="M17" s="4" t="s">
        <v>19</v>
      </c>
      <c r="N17" s="9" t="s">
        <v>135</v>
      </c>
    </row>
    <row r="18" spans="1:16" ht="21">
      <c r="A18" s="5">
        <f>A17+1</f>
        <v>12</v>
      </c>
      <c r="B18" s="10" t="s">
        <v>154</v>
      </c>
      <c r="C18" s="6" t="s">
        <v>16</v>
      </c>
      <c r="D18" s="10" t="s">
        <v>157</v>
      </c>
      <c r="E18" s="27">
        <v>1986</v>
      </c>
      <c r="F18" s="5">
        <v>2011</v>
      </c>
      <c r="G18" s="6" t="s">
        <v>16</v>
      </c>
      <c r="H18" s="6" t="s">
        <v>16</v>
      </c>
      <c r="I18" s="26">
        <v>9000</v>
      </c>
      <c r="J18" s="5">
        <v>46</v>
      </c>
      <c r="K18" s="6" t="s">
        <v>189</v>
      </c>
      <c r="L18" s="6" t="s">
        <v>16</v>
      </c>
      <c r="M18" s="4" t="s">
        <v>19</v>
      </c>
      <c r="N18" s="9" t="s">
        <v>135</v>
      </c>
    </row>
    <row r="19" spans="1:16" ht="21">
      <c r="A19" s="5">
        <v>13</v>
      </c>
      <c r="B19" s="10" t="s">
        <v>154</v>
      </c>
      <c r="C19" s="6" t="s">
        <v>16</v>
      </c>
      <c r="D19" s="10" t="s">
        <v>158</v>
      </c>
      <c r="E19" s="27">
        <v>1986</v>
      </c>
      <c r="F19" s="5">
        <v>2011</v>
      </c>
      <c r="G19" s="6" t="s">
        <v>16</v>
      </c>
      <c r="H19" s="6" t="s">
        <v>16</v>
      </c>
      <c r="I19" s="26">
        <v>6000</v>
      </c>
      <c r="J19" s="5">
        <v>46</v>
      </c>
      <c r="K19" s="6" t="s">
        <v>190</v>
      </c>
      <c r="L19" s="6" t="s">
        <v>16</v>
      </c>
      <c r="M19" s="4" t="s">
        <v>19</v>
      </c>
      <c r="N19" s="9" t="s">
        <v>135</v>
      </c>
    </row>
    <row r="20" spans="1:16" ht="21">
      <c r="A20" s="5">
        <v>14</v>
      </c>
      <c r="B20" s="10" t="s">
        <v>154</v>
      </c>
      <c r="C20" s="6" t="s">
        <v>16</v>
      </c>
      <c r="D20" s="10" t="s">
        <v>159</v>
      </c>
      <c r="E20" s="27">
        <v>1986</v>
      </c>
      <c r="F20" s="5">
        <v>2011</v>
      </c>
      <c r="G20" s="6" t="s">
        <v>16</v>
      </c>
      <c r="H20" s="6" t="s">
        <v>16</v>
      </c>
      <c r="I20" s="26">
        <v>3000</v>
      </c>
      <c r="J20" s="5">
        <v>46</v>
      </c>
      <c r="K20" s="6" t="s">
        <v>191</v>
      </c>
      <c r="L20" s="6" t="s">
        <v>16</v>
      </c>
      <c r="M20" s="4" t="s">
        <v>19</v>
      </c>
      <c r="N20" s="9" t="s">
        <v>135</v>
      </c>
    </row>
    <row r="21" spans="1:16" ht="21">
      <c r="A21" s="5">
        <v>15</v>
      </c>
      <c r="B21" s="10" t="s">
        <v>154</v>
      </c>
      <c r="C21" s="6" t="s">
        <v>16</v>
      </c>
      <c r="D21" s="10" t="s">
        <v>164</v>
      </c>
      <c r="E21" s="27">
        <v>1984</v>
      </c>
      <c r="F21" s="5">
        <v>2011</v>
      </c>
      <c r="G21" s="6" t="s">
        <v>16</v>
      </c>
      <c r="H21" s="6" t="s">
        <v>16</v>
      </c>
      <c r="I21" s="26">
        <v>4200</v>
      </c>
      <c r="J21" s="5">
        <v>38</v>
      </c>
      <c r="K21" s="6" t="s">
        <v>192</v>
      </c>
      <c r="L21" s="6" t="s">
        <v>16</v>
      </c>
      <c r="M21" s="4" t="s">
        <v>19</v>
      </c>
      <c r="N21" s="9" t="s">
        <v>135</v>
      </c>
    </row>
    <row r="22" spans="1:16" ht="21">
      <c r="A22" s="5">
        <v>16</v>
      </c>
      <c r="B22" s="10" t="s">
        <v>154</v>
      </c>
      <c r="C22" s="6" t="s">
        <v>16</v>
      </c>
      <c r="D22" s="10" t="s">
        <v>163</v>
      </c>
      <c r="E22" s="27">
        <v>1984</v>
      </c>
      <c r="F22" s="5">
        <v>2011</v>
      </c>
      <c r="G22" s="6"/>
      <c r="H22" s="6"/>
      <c r="I22" s="26">
        <v>2400</v>
      </c>
      <c r="J22" s="5">
        <v>39</v>
      </c>
      <c r="K22" s="6" t="s">
        <v>193</v>
      </c>
      <c r="L22" s="6" t="s">
        <v>16</v>
      </c>
      <c r="M22" s="4" t="s">
        <v>19</v>
      </c>
      <c r="N22" s="9" t="s">
        <v>135</v>
      </c>
    </row>
    <row r="23" spans="1:16" ht="21">
      <c r="A23" s="5">
        <v>17</v>
      </c>
      <c r="B23" s="10" t="s">
        <v>154</v>
      </c>
      <c r="C23" s="6" t="s">
        <v>16</v>
      </c>
      <c r="D23" s="10" t="s">
        <v>162</v>
      </c>
      <c r="E23" s="27">
        <v>1984</v>
      </c>
      <c r="F23" s="5">
        <v>2011</v>
      </c>
      <c r="G23" s="6" t="s">
        <v>16</v>
      </c>
      <c r="H23" s="6" t="s">
        <v>16</v>
      </c>
      <c r="I23" s="26">
        <v>9000</v>
      </c>
      <c r="J23" s="5">
        <v>46</v>
      </c>
      <c r="K23" s="6" t="s">
        <v>194</v>
      </c>
      <c r="L23" s="6" t="s">
        <v>16</v>
      </c>
      <c r="M23" s="4" t="s">
        <v>19</v>
      </c>
      <c r="N23" s="9" t="s">
        <v>135</v>
      </c>
    </row>
    <row r="24" spans="1:16" ht="22.5" customHeight="1">
      <c r="A24" s="5">
        <v>18</v>
      </c>
      <c r="B24" s="10" t="s">
        <v>154</v>
      </c>
      <c r="C24" s="6" t="s">
        <v>16</v>
      </c>
      <c r="D24" s="10" t="s">
        <v>160</v>
      </c>
      <c r="E24" s="27">
        <v>1997</v>
      </c>
      <c r="F24" s="5">
        <v>2011</v>
      </c>
      <c r="G24" s="6" t="s">
        <v>16</v>
      </c>
      <c r="H24" s="6" t="s">
        <v>16</v>
      </c>
      <c r="I24" s="26">
        <v>7200</v>
      </c>
      <c r="J24" s="5">
        <v>46</v>
      </c>
      <c r="K24" s="6" t="s">
        <v>195</v>
      </c>
      <c r="L24" s="6" t="s">
        <v>16</v>
      </c>
      <c r="M24" s="4" t="s">
        <v>19</v>
      </c>
      <c r="N24" s="9" t="s">
        <v>135</v>
      </c>
    </row>
    <row r="25" spans="1:16" ht="20.399999999999999">
      <c r="A25" s="5">
        <v>19</v>
      </c>
      <c r="B25" s="10" t="s">
        <v>154</v>
      </c>
      <c r="C25" s="6" t="s">
        <v>16</v>
      </c>
      <c r="D25" s="10" t="s">
        <v>161</v>
      </c>
      <c r="E25" s="27">
        <v>1984</v>
      </c>
      <c r="F25" s="5">
        <v>2011</v>
      </c>
      <c r="G25" s="6" t="s">
        <v>16</v>
      </c>
      <c r="H25" s="6" t="s">
        <v>16</v>
      </c>
      <c r="I25" s="26">
        <v>4800</v>
      </c>
      <c r="J25" s="5">
        <v>38</v>
      </c>
      <c r="K25" s="6" t="s">
        <v>196</v>
      </c>
      <c r="L25" s="6" t="s">
        <v>16</v>
      </c>
      <c r="M25" s="4" t="s">
        <v>19</v>
      </c>
      <c r="N25" s="9"/>
    </row>
    <row r="26" spans="1:16">
      <c r="A26" s="5"/>
      <c r="B26" s="10"/>
      <c r="C26" s="6"/>
      <c r="D26" s="10"/>
      <c r="E26" s="27"/>
      <c r="F26" s="5"/>
      <c r="G26" s="6"/>
      <c r="H26" s="6"/>
      <c r="I26" s="6"/>
      <c r="J26" s="6"/>
      <c r="K26" s="6"/>
      <c r="L26" s="6"/>
      <c r="M26" s="33"/>
      <c r="N26" s="34"/>
      <c r="O26" s="35"/>
      <c r="P26" s="31"/>
    </row>
    <row r="29" spans="1:16">
      <c r="B29" s="13"/>
    </row>
  </sheetData>
  <mergeCells count="3">
    <mergeCell ref="A1:N1"/>
    <mergeCell ref="A2:N2"/>
    <mergeCell ref="A3:N3"/>
  </mergeCells>
  <phoneticPr fontId="0" type="noConversion"/>
  <pageMargins left="0.59055118110236227" right="0.59055118110236227" top="0.78740157480314965" bottom="0.98425196850393704" header="0.51181102362204722" footer="0.51181102362204722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="160" zoomScaleNormal="160" workbookViewId="0">
      <selection activeCell="D10" sqref="D10"/>
    </sheetView>
  </sheetViews>
  <sheetFormatPr defaultRowHeight="13.2"/>
  <cols>
    <col min="1" max="1" width="5.109375" customWidth="1"/>
    <col min="2" max="2" width="14.33203125" customWidth="1"/>
    <col min="3" max="3" width="21.109375" customWidth="1"/>
    <col min="4" max="4" width="19.109375" customWidth="1"/>
    <col min="5" max="6" width="13.33203125" style="1" customWidth="1"/>
    <col min="7" max="7" width="9.109375" style="1" customWidth="1"/>
    <col min="8" max="8" width="12.33203125" style="1" customWidth="1"/>
    <col min="9" max="9" width="11.5546875" customWidth="1"/>
    <col min="10" max="10" width="16.5546875" customWidth="1"/>
  </cols>
  <sheetData>
    <row r="1" spans="1:10">
      <c r="A1" s="45" t="s">
        <v>202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>
      <c r="A2" s="45" t="s">
        <v>203</v>
      </c>
      <c r="B2" s="45"/>
      <c r="C2" s="45"/>
      <c r="D2" s="45"/>
      <c r="E2" s="45"/>
      <c r="F2" s="45"/>
      <c r="G2" s="45"/>
      <c r="H2" s="45"/>
      <c r="I2" s="45"/>
      <c r="J2" s="45"/>
    </row>
    <row r="3" spans="1:10">
      <c r="A3" s="45"/>
      <c r="B3" s="45"/>
      <c r="C3" s="45"/>
      <c r="D3" s="45"/>
      <c r="E3" s="45"/>
      <c r="F3" s="45"/>
      <c r="G3" s="45"/>
      <c r="H3" s="45"/>
      <c r="I3" s="45"/>
      <c r="J3" s="45"/>
    </row>
    <row r="5" spans="1:10" ht="49.5" customHeight="1">
      <c r="A5" s="2" t="s">
        <v>0</v>
      </c>
      <c r="B5" s="3" t="s">
        <v>1</v>
      </c>
      <c r="C5" s="3" t="s">
        <v>29</v>
      </c>
      <c r="D5" s="2" t="s">
        <v>3</v>
      </c>
      <c r="E5" s="2" t="s">
        <v>28</v>
      </c>
      <c r="F5" s="2" t="s">
        <v>82</v>
      </c>
      <c r="G5" s="2" t="s">
        <v>7</v>
      </c>
      <c r="H5" s="2" t="s">
        <v>177</v>
      </c>
      <c r="I5" s="2" t="s">
        <v>12</v>
      </c>
      <c r="J5" s="29" t="s">
        <v>98</v>
      </c>
    </row>
    <row r="6" spans="1:10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10</v>
      </c>
      <c r="J6" s="28">
        <v>11</v>
      </c>
    </row>
    <row r="7" spans="1:10" ht="30.6">
      <c r="A7" s="5">
        <v>1</v>
      </c>
      <c r="B7" s="10" t="s">
        <v>168</v>
      </c>
      <c r="C7" s="10" t="s">
        <v>169</v>
      </c>
      <c r="D7" s="39" t="s">
        <v>133</v>
      </c>
      <c r="E7" s="5">
        <v>2005</v>
      </c>
      <c r="F7" s="6" t="s">
        <v>170</v>
      </c>
      <c r="G7" s="5">
        <v>100</v>
      </c>
      <c r="H7" s="15" t="s">
        <v>198</v>
      </c>
      <c r="I7" s="4" t="s">
        <v>19</v>
      </c>
      <c r="J7" s="9" t="s">
        <v>135</v>
      </c>
    </row>
    <row r="8" spans="1:10" ht="30.6">
      <c r="A8" s="5">
        <v>2</v>
      </c>
      <c r="B8" s="10" t="s">
        <v>171</v>
      </c>
      <c r="C8" s="10" t="s">
        <v>172</v>
      </c>
      <c r="D8" s="39" t="s">
        <v>133</v>
      </c>
      <c r="E8" s="5">
        <v>2011</v>
      </c>
      <c r="F8" s="6" t="s">
        <v>173</v>
      </c>
      <c r="G8" s="5">
        <v>100</v>
      </c>
      <c r="H8" s="15" t="s">
        <v>199</v>
      </c>
      <c r="I8" s="4" t="s">
        <v>19</v>
      </c>
      <c r="J8" s="9" t="s">
        <v>135</v>
      </c>
    </row>
    <row r="9" spans="1:10">
      <c r="B9" s="13"/>
    </row>
  </sheetData>
  <mergeCells count="3">
    <mergeCell ref="A1:J1"/>
    <mergeCell ref="A2:J2"/>
    <mergeCell ref="A3:J3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1р.здания</vt:lpstr>
      <vt:lpstr>2р.сооружения</vt:lpstr>
      <vt:lpstr>3р.казна</vt:lpstr>
      <vt:lpstr>4р.транспорт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BUX01</cp:lastModifiedBy>
  <cp:lastPrinted>2018-08-08T06:31:42Z</cp:lastPrinted>
  <dcterms:created xsi:type="dcterms:W3CDTF">1996-10-08T23:32:33Z</dcterms:created>
  <dcterms:modified xsi:type="dcterms:W3CDTF">2018-08-08T08:47:44Z</dcterms:modified>
</cp:coreProperties>
</file>